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1"/>
  </bookViews>
  <sheets>
    <sheet name="Grafico" sheetId="1" r:id="rId1"/>
    <sheet name="Classifica" sheetId="2" r:id="rId2"/>
    <sheet name="Calendario" sheetId="3" r:id="rId3"/>
  </sheets>
  <definedNames>
    <definedName name="clas">'Classifica'!$A$5:$Z$12</definedName>
    <definedName name="solver_cvg" localSheetId="1" hidden="1">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'Classifica'!$A$5</definedName>
    <definedName name="solver_pre" localSheetId="1" hidden="1">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<sst xmlns="http://schemas.openxmlformats.org/spreadsheetml/2006/main" count="330" uniqueCount="53">
  <si>
    <t>CLASSIFICA</t>
  </si>
  <si>
    <t>Squadre</t>
  </si>
  <si>
    <t>Punti</t>
  </si>
  <si>
    <t>Totale</t>
  </si>
  <si>
    <t>V</t>
  </si>
  <si>
    <t>P</t>
  </si>
  <si>
    <t>N</t>
  </si>
  <si>
    <t>Gf</t>
  </si>
  <si>
    <t>Gs</t>
  </si>
  <si>
    <t>In casa</t>
  </si>
  <si>
    <t>Fuori casa</t>
  </si>
  <si>
    <t>Differenza</t>
  </si>
  <si>
    <t>CALENDARIO</t>
  </si>
  <si>
    <t>ANDATA</t>
  </si>
  <si>
    <t>RITORNO</t>
  </si>
  <si>
    <r>
      <t xml:space="preserve">I </t>
    </r>
    <r>
      <rPr>
        <b/>
        <sz val="8"/>
        <rFont val="Arial"/>
        <family val="2"/>
      </rPr>
      <t>GIORNATA</t>
    </r>
  </si>
  <si>
    <r>
      <t xml:space="preserve">VIII </t>
    </r>
    <r>
      <rPr>
        <b/>
        <sz val="8"/>
        <rFont val="Arial"/>
        <family val="2"/>
      </rPr>
      <t>GIORNATA</t>
    </r>
  </si>
  <si>
    <t xml:space="preserve"> - </t>
  </si>
  <si>
    <t>-</t>
  </si>
  <si>
    <t>Peter</t>
  </si>
  <si>
    <r>
      <t xml:space="preserve">II </t>
    </r>
    <r>
      <rPr>
        <b/>
        <sz val="8"/>
        <rFont val="Arial"/>
        <family val="2"/>
      </rPr>
      <t>GIORNATA</t>
    </r>
  </si>
  <si>
    <r>
      <t xml:space="preserve">IX </t>
    </r>
    <r>
      <rPr>
        <b/>
        <sz val="8"/>
        <rFont val="Arial"/>
        <family val="2"/>
      </rPr>
      <t>GIORNATA</t>
    </r>
  </si>
  <si>
    <r>
      <t xml:space="preserve">III </t>
    </r>
    <r>
      <rPr>
        <b/>
        <sz val="8"/>
        <rFont val="Arial"/>
        <family val="2"/>
      </rPr>
      <t>GIORNATA</t>
    </r>
  </si>
  <si>
    <r>
      <t xml:space="preserve">X </t>
    </r>
    <r>
      <rPr>
        <b/>
        <sz val="8"/>
        <rFont val="Arial"/>
        <family val="2"/>
      </rPr>
      <t>GIORNATA</t>
    </r>
  </si>
  <si>
    <r>
      <t xml:space="preserve">IV </t>
    </r>
    <r>
      <rPr>
        <b/>
        <sz val="8"/>
        <rFont val="Arial"/>
        <family val="2"/>
      </rPr>
      <t>GIORNATA</t>
    </r>
  </si>
  <si>
    <r>
      <t xml:space="preserve">XI </t>
    </r>
    <r>
      <rPr>
        <b/>
        <sz val="8"/>
        <rFont val="Arial"/>
        <family val="2"/>
      </rPr>
      <t>GIORNATA</t>
    </r>
  </si>
  <si>
    <r>
      <t xml:space="preserve">V </t>
    </r>
    <r>
      <rPr>
        <b/>
        <sz val="8"/>
        <rFont val="Arial"/>
        <family val="2"/>
      </rPr>
      <t>GIORNATA</t>
    </r>
  </si>
  <si>
    <r>
      <t xml:space="preserve">XII </t>
    </r>
    <r>
      <rPr>
        <b/>
        <sz val="8"/>
        <rFont val="Arial"/>
        <family val="2"/>
      </rPr>
      <t>GIORNATA</t>
    </r>
  </si>
  <si>
    <r>
      <t xml:space="preserve">VI </t>
    </r>
    <r>
      <rPr>
        <b/>
        <sz val="8"/>
        <rFont val="Arial"/>
        <family val="2"/>
      </rPr>
      <t>GIORNATA</t>
    </r>
  </si>
  <si>
    <r>
      <t xml:space="preserve">XIII </t>
    </r>
    <r>
      <rPr>
        <b/>
        <sz val="8"/>
        <rFont val="Arial"/>
        <family val="2"/>
      </rPr>
      <t>GIORNATA</t>
    </r>
  </si>
  <si>
    <r>
      <t xml:space="preserve">VII </t>
    </r>
    <r>
      <rPr>
        <b/>
        <sz val="8"/>
        <rFont val="Arial"/>
        <family val="2"/>
      </rPr>
      <t>GIORNATA</t>
    </r>
  </si>
  <si>
    <r>
      <t xml:space="preserve">XIV </t>
    </r>
    <r>
      <rPr>
        <b/>
        <sz val="8"/>
        <rFont val="Arial"/>
        <family val="2"/>
      </rPr>
      <t>GIORNATA</t>
    </r>
  </si>
  <si>
    <t>G&amp;M</t>
  </si>
  <si>
    <t>P.C</t>
  </si>
  <si>
    <t>V.C.</t>
  </si>
  <si>
    <t>N.C</t>
  </si>
  <si>
    <t>V.F.</t>
  </si>
  <si>
    <t>N.F.</t>
  </si>
  <si>
    <t>P.F.</t>
  </si>
  <si>
    <t>Gian</t>
  </si>
  <si>
    <t>Mar</t>
  </si>
  <si>
    <t>Zio&amp;R</t>
  </si>
  <si>
    <t>P&amp;R</t>
  </si>
  <si>
    <t>F&amp;P</t>
  </si>
  <si>
    <t>Ren&amp;Pep</t>
  </si>
  <si>
    <t>Gen&amp;Mario</t>
  </si>
  <si>
    <t>LuiGia</t>
  </si>
  <si>
    <t>Fabrizio</t>
  </si>
  <si>
    <t>LorGia</t>
  </si>
  <si>
    <t>G</t>
  </si>
  <si>
    <t>GiuVal</t>
  </si>
  <si>
    <t>GigiTown</t>
  </si>
  <si>
    <t>CelticPaul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</si>
</sst>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</numFmts>
  <fonts count="14">
    <font>
      <sz val="10"/>
      <name val="Arial"/>
      <family val="0"/>
    </font>
    <font>
      <b/>
      <i/>
      <sz val="14"/>
      <color indexed="12"/>
      <name val="Arial"/>
      <family val="2"/>
    </font>
    <font>
      <b/>
      <i/>
      <u val="single"/>
      <sz val="14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0"/>
    </font>
    <font>
      <b/>
      <sz val="18"/>
      <color indexed="62"/>
      <name val="Artistik"/>
      <family val="5"/>
    </font>
    <font>
      <sz val="10"/>
      <color indexed="10"/>
      <name val="Artistik"/>
      <family val="5"/>
    </font>
    <font>
      <b/>
      <sz val="8"/>
      <name val="Arial"/>
      <family val="2"/>
    </font>
    <font>
      <sz val="9"/>
      <name val="Arial"/>
      <family val="2"/>
    </font>
    <font>
      <b/>
      <sz val="8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3" xfId="0" applyFont="1" applyBorder="1" applyAlignment="1" quotePrefix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1" fillId="0" borderId="20" xfId="0" applyFont="1" applyBorder="1" applyAlignment="1" quotePrefix="1">
      <alignment horizont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Classifica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9175"/>
          <c:w val="0.85025"/>
          <c:h val="0.8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Classifica!$B$5</c:f>
              <c:strCache>
                <c:ptCount val="1"/>
                <c:pt idx="0">
                  <c:v>LuiGia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Classifica!$C$5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Classifica!$B$6</c:f>
              <c:strCache>
                <c:ptCount val="1"/>
                <c:pt idx="0">
                  <c:v>Gen&amp;Mario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Classifica!$C$6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Classifica!$B$7</c:f>
              <c:strCache>
                <c:ptCount val="1"/>
                <c:pt idx="0">
                  <c:v>Fabrizio</c:v>
                </c:pt>
              </c:strCache>
            </c:strRef>
          </c:tx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Classifica!$C$7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Classifica!$B$8</c:f>
              <c:strCache>
                <c:ptCount val="1"/>
                <c:pt idx="0">
                  <c:v>GiuVal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Classifica!$C$8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Classifica!$B$9</c:f>
              <c:strCache>
                <c:ptCount val="1"/>
                <c:pt idx="0">
                  <c:v>GigiTown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Classifica!$C$9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Classifica!$B$10</c:f>
              <c:strCache>
                <c:ptCount val="1"/>
                <c:pt idx="0">
                  <c:v>Ren&amp;Pep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Classifica!$C$10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Classifica!$B$11</c:f>
              <c:strCache>
                <c:ptCount val="1"/>
                <c:pt idx="0">
                  <c:v>LorGia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Classifica!$C$11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Classifica!$B$12</c:f>
              <c:strCache>
                <c:ptCount val="1"/>
                <c:pt idx="0">
                  <c:v>SamPau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Classifica!$C$12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2080327"/>
        <c:axId val="66069760"/>
      </c:bar3DChart>
      <c:catAx>
        <c:axId val="5208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Squadre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low"/>
        <c:crossAx val="66069760"/>
        <c:crosses val="autoZero"/>
        <c:auto val="1"/>
        <c:lblOffset val="100"/>
        <c:noMultiLvlLbl val="0"/>
      </c:catAx>
      <c:valAx>
        <c:axId val="66069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Punti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80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workbookViewId="0" zoomScale="5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outlinePr summaryRight="0"/>
  </sheetPr>
  <dimension ref="A1:Z84"/>
  <sheetViews>
    <sheetView tabSelected="1" zoomScale="75" zoomScaleNormal="75" workbookViewId="0" topLeftCell="A1">
      <selection activeCell="B89" sqref="B89"/>
    </sheetView>
  </sheetViews>
  <sheetFormatPr defaultColWidth="9.140625" defaultRowHeight="12.75"/>
  <cols>
    <col min="2" max="2" width="22.00390625" style="0" customWidth="1"/>
    <col min="4" max="21" width="4.28125" style="0" customWidth="1"/>
    <col min="22" max="22" width="9.28125" style="0" customWidth="1"/>
    <col min="23" max="23" width="9.140625" style="0" hidden="1" customWidth="1"/>
  </cols>
  <sheetData>
    <row r="1" spans="2:21" ht="24" customHeight="1">
      <c r="B1" s="39"/>
      <c r="C1" s="39"/>
      <c r="D1" s="42"/>
      <c r="E1" s="39"/>
      <c r="F1" s="39"/>
      <c r="G1" s="39"/>
      <c r="H1" s="43" t="s">
        <v>0</v>
      </c>
      <c r="I1" s="39"/>
      <c r="J1" s="39"/>
      <c r="K1" s="39"/>
      <c r="L1" s="39"/>
      <c r="M1" s="39"/>
      <c r="N1" s="39"/>
      <c r="O1" s="39"/>
      <c r="P1" s="42"/>
      <c r="Q1" s="39"/>
      <c r="R1" s="39"/>
      <c r="S1" s="39"/>
      <c r="T1" s="39"/>
      <c r="U1" s="39"/>
    </row>
    <row r="2" spans="2:21" ht="24" customHeight="1" thickBo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2:23" ht="24" customHeight="1" thickBot="1">
      <c r="B3" s="67" t="s">
        <v>1</v>
      </c>
      <c r="C3" s="67" t="s">
        <v>2</v>
      </c>
      <c r="D3" s="64" t="s">
        <v>3</v>
      </c>
      <c r="E3" s="65"/>
      <c r="F3" s="65"/>
      <c r="G3" s="65"/>
      <c r="H3" s="65"/>
      <c r="I3" s="66"/>
      <c r="J3" s="64" t="s">
        <v>9</v>
      </c>
      <c r="K3" s="65"/>
      <c r="L3" s="65"/>
      <c r="M3" s="65"/>
      <c r="N3" s="65"/>
      <c r="O3" s="66"/>
      <c r="P3" s="64" t="s">
        <v>10</v>
      </c>
      <c r="Q3" s="65"/>
      <c r="R3" s="65"/>
      <c r="S3" s="65"/>
      <c r="T3" s="65"/>
      <c r="U3" s="66"/>
      <c r="W3" s="1" t="s">
        <v>11</v>
      </c>
    </row>
    <row r="4" spans="2:23" ht="24" customHeight="1" thickBot="1">
      <c r="B4" s="68"/>
      <c r="C4" s="68"/>
      <c r="D4" s="60" t="s">
        <v>49</v>
      </c>
      <c r="E4" s="61" t="s">
        <v>4</v>
      </c>
      <c r="F4" s="61" t="s">
        <v>6</v>
      </c>
      <c r="G4" s="61" t="s">
        <v>5</v>
      </c>
      <c r="H4" s="61" t="s">
        <v>7</v>
      </c>
      <c r="I4" s="62" t="s">
        <v>8</v>
      </c>
      <c r="J4" s="60" t="s">
        <v>49</v>
      </c>
      <c r="K4" s="61" t="s">
        <v>4</v>
      </c>
      <c r="L4" s="61" t="s">
        <v>6</v>
      </c>
      <c r="M4" s="61" t="s">
        <v>5</v>
      </c>
      <c r="N4" s="61" t="s">
        <v>7</v>
      </c>
      <c r="O4" s="62" t="s">
        <v>8</v>
      </c>
      <c r="P4" s="60" t="s">
        <v>49</v>
      </c>
      <c r="Q4" s="61" t="s">
        <v>4</v>
      </c>
      <c r="R4" s="61" t="s">
        <v>6</v>
      </c>
      <c r="S4" s="61" t="s">
        <v>5</v>
      </c>
      <c r="T4" s="61" t="s">
        <v>7</v>
      </c>
      <c r="U4" s="62" t="s">
        <v>8</v>
      </c>
      <c r="W4" s="1"/>
    </row>
    <row r="5" spans="2:23" ht="24" customHeight="1">
      <c r="B5" s="14" t="s">
        <v>46</v>
      </c>
      <c r="C5" s="2">
        <f>3*E5+1*F5</f>
        <v>3</v>
      </c>
      <c r="D5" s="3">
        <f>+J5+P5</f>
        <v>1</v>
      </c>
      <c r="E5" s="4">
        <f>+K5+Q5</f>
        <v>1</v>
      </c>
      <c r="F5" s="4">
        <f>+L5+R5</f>
        <v>0</v>
      </c>
      <c r="G5" s="4">
        <f>+M5+S5</f>
        <v>0</v>
      </c>
      <c r="H5" s="4">
        <f>+N5+T5</f>
        <v>6</v>
      </c>
      <c r="I5" s="5">
        <f>+O5+U5</f>
        <v>1</v>
      </c>
      <c r="J5" s="3">
        <f>+K5+L5+M5</f>
        <v>1</v>
      </c>
      <c r="K5" s="4">
        <f>SUM($K$60:$K$66)</f>
        <v>1</v>
      </c>
      <c r="L5" s="4">
        <f>SUM($L$60:$L$66)</f>
        <v>0</v>
      </c>
      <c r="M5" s="4">
        <f>SUM($M$60:$M$66)</f>
        <v>0</v>
      </c>
      <c r="N5" s="4">
        <f>SUM(Calendario!$E$7,Calendario!$E$15,Calendario!$E$35,Calendario!$E$49,Calendario!$M$19,Calendario!$M$28,Calendario!$M$41)</f>
        <v>6</v>
      </c>
      <c r="O5" s="5">
        <f>SUM(Calendario!$G$7,Calendario!$G$15,Calendario!$G$35,Calendario!$G$49,Calendario!$O$19,Calendario!$O$28,Calendario!$O$41)</f>
        <v>1</v>
      </c>
      <c r="P5" s="3">
        <f>+Q5+R5+S5</f>
        <v>0</v>
      </c>
      <c r="Q5" s="4">
        <f>SUM($O$60:$O$66)</f>
        <v>0</v>
      </c>
      <c r="R5" s="4">
        <f>SUM($P$60:$P$66)</f>
        <v>0</v>
      </c>
      <c r="S5" s="4">
        <f>SUM($Q$60:$Q$66)</f>
        <v>0</v>
      </c>
      <c r="T5" s="4">
        <f>SUM(Calendario!$G$19,Calendario!$G$28,Calendario!$G$41,Calendario!$O$7,Calendario!$O$15,Calendario!$O$35,Calendario!$O$49)</f>
        <v>0</v>
      </c>
      <c r="U5" s="5">
        <f>SUM(Calendario!$E$19,Calendario!$E$28,Calendario!$E$41,Calendario!$M$7,Calendario!$M$15,Calendario!$M$35,Calendario!$M$49)</f>
        <v>0</v>
      </c>
      <c r="W5" s="1">
        <f>+H5-I5</f>
        <v>5</v>
      </c>
    </row>
    <row r="6" spans="2:23" ht="24" customHeight="1">
      <c r="B6" s="15" t="s">
        <v>45</v>
      </c>
      <c r="C6" s="6">
        <f>3*E6+1*F6</f>
        <v>3</v>
      </c>
      <c r="D6" s="7">
        <f>+J6+P6</f>
        <v>1</v>
      </c>
      <c r="E6" s="8">
        <f>+K6+Q6</f>
        <v>1</v>
      </c>
      <c r="F6" s="8">
        <f>+L6+R6</f>
        <v>0</v>
      </c>
      <c r="G6" s="8">
        <f>+M6+S6</f>
        <v>0</v>
      </c>
      <c r="H6" s="8">
        <f>+N6+T6</f>
        <v>3</v>
      </c>
      <c r="I6" s="9">
        <f>+O6+U6</f>
        <v>0</v>
      </c>
      <c r="J6" s="7">
        <f>+K6+L6+M6</f>
        <v>1</v>
      </c>
      <c r="K6" s="8">
        <f>SUM($K$33:$K$39)</f>
        <v>1</v>
      </c>
      <c r="L6" s="8">
        <f>SUM($L$33:$L$39)</f>
        <v>0</v>
      </c>
      <c r="M6" s="8">
        <f>SUM($M$33:$M$39)</f>
        <v>0</v>
      </c>
      <c r="N6" s="8">
        <f>SUM(Calendario!$E$6,Calendario!$E$19,Calendario!$E$26,Calendario!$E$40,Calendario!$M$12,Calendario!$M$33,Calendario!$M$47)</f>
        <v>3</v>
      </c>
      <c r="O6" s="9">
        <f>SUM(Calendario!$G$6,Calendario!$G$19,Calendario!$G$26,Calendario!$G$40,Calendario!$O$12,Calendario!$O$33,Calendario!$O$47)</f>
        <v>0</v>
      </c>
      <c r="P6" s="7">
        <f>+Q6+R6+S6</f>
        <v>0</v>
      </c>
      <c r="Q6" s="8">
        <f>SUM($O$33:$O$39)</f>
        <v>0</v>
      </c>
      <c r="R6" s="8">
        <f>SUM($P$33:$P$39)</f>
        <v>0</v>
      </c>
      <c r="S6" s="8">
        <f>SUM($Q$33:$Q$39)</f>
        <v>0</v>
      </c>
      <c r="T6" s="8">
        <f>SUM(Calendario!$G$12,Calendario!$G$33,Calendario!$G$47,Calendario!$O$19,Calendario!$O$26,Calendario!$O$40,Calendario!$O$6)</f>
        <v>0</v>
      </c>
      <c r="U6" s="9">
        <f>SUM(Calendario!$E$12,Calendario!$E$33,Calendario!$E$47,Calendario!$M$6,Calendario!$M$19,Calendario!$M$26,Calendario!$M$40)</f>
        <v>0</v>
      </c>
      <c r="W6" s="1">
        <f>+H6-I6</f>
        <v>3</v>
      </c>
    </row>
    <row r="7" spans="2:23" ht="24" customHeight="1">
      <c r="B7" s="15" t="s">
        <v>52</v>
      </c>
      <c r="C7" s="6">
        <f>3*E7+1*F7</f>
        <v>3</v>
      </c>
      <c r="D7" s="7">
        <f>+J7+P7</f>
        <v>1</v>
      </c>
      <c r="E7" s="8">
        <f>+K7+Q7</f>
        <v>1</v>
      </c>
      <c r="F7" s="8">
        <f>+L7+R7</f>
        <v>0</v>
      </c>
      <c r="G7" s="8">
        <f>+M7+S7</f>
        <v>0</v>
      </c>
      <c r="H7" s="8">
        <f>+N7+T7</f>
        <v>3</v>
      </c>
      <c r="I7" s="9">
        <f>+O7+U7</f>
        <v>2</v>
      </c>
      <c r="J7" s="7">
        <f>+K7+L7+M7</f>
        <v>0</v>
      </c>
      <c r="K7" s="8">
        <f>SUM($K$24:$K$30)</f>
        <v>0</v>
      </c>
      <c r="L7" s="8">
        <f>SUM($L$24:$L$30)</f>
        <v>0</v>
      </c>
      <c r="M7" s="8">
        <f>SUM($M$24:$M$30)</f>
        <v>0</v>
      </c>
      <c r="N7" s="8">
        <f>SUM(Calendario!$E$13,Calendario!$E$28,Calendario!$E$47,Calendario!$M$8,Calendario!$M$21,Calendario!$M$36,Calendario!$M$43)</f>
        <v>0</v>
      </c>
      <c r="O7" s="9">
        <f>SUM(Calendario!$G$13,Calendario!$G$28,Calendario!$G$47,Calendario!$O$21,Calendario!$O$36,Calendario!$O$43,Calendario!$O$8)</f>
        <v>0</v>
      </c>
      <c r="P7" s="7">
        <f>+Q7+R7+S7</f>
        <v>1</v>
      </c>
      <c r="Q7" s="8">
        <f>SUM($O$24:$O$30)</f>
        <v>1</v>
      </c>
      <c r="R7" s="8">
        <f>SUM($P$24:$P$30)</f>
        <v>0</v>
      </c>
      <c r="S7" s="8">
        <f>SUM($Q$24:$Q$30)</f>
        <v>0</v>
      </c>
      <c r="T7" s="8">
        <f>SUM(Calendario!$G$8,Calendario!$G$21,Calendario!$G$36,Calendario!$G$43,Calendario!$O$13,Calendario!$O$28,Calendario!$O$47)</f>
        <v>3</v>
      </c>
      <c r="U7" s="9">
        <f>SUM(Calendario!$E$8,Calendario!$E$21,Calendario!$E$36,Calendario!$E$43,Calendario!$M$13,Calendario!$M$28,Calendario!$M$47)</f>
        <v>2</v>
      </c>
      <c r="W7" s="1">
        <f>+H7-I7</f>
        <v>1</v>
      </c>
    </row>
    <row r="8" spans="2:23" ht="24" customHeight="1">
      <c r="B8" s="15" t="s">
        <v>48</v>
      </c>
      <c r="C8" s="6">
        <f>3*E8+1*F8</f>
        <v>3</v>
      </c>
      <c r="D8" s="7">
        <f>+J8+P8</f>
        <v>1</v>
      </c>
      <c r="E8" s="8">
        <f>+K8+Q8</f>
        <v>1</v>
      </c>
      <c r="F8" s="8">
        <f>+L8+R8</f>
        <v>0</v>
      </c>
      <c r="G8" s="8">
        <f>+M8+S8</f>
        <v>0</v>
      </c>
      <c r="H8" s="8">
        <f>+N8+T8</f>
        <v>2</v>
      </c>
      <c r="I8" s="9">
        <f>+O8+U8</f>
        <v>1</v>
      </c>
      <c r="J8" s="7">
        <f>+K8+L8+M8</f>
        <v>0</v>
      </c>
      <c r="K8" s="8">
        <f>SUM($K$78:$K$84)</f>
        <v>0</v>
      </c>
      <c r="L8" s="8">
        <f>SUM($L$78:$L$84)</f>
        <v>0</v>
      </c>
      <c r="M8" s="8">
        <f>SUM($M$78:$M$84)</f>
        <v>0</v>
      </c>
      <c r="N8" s="8">
        <f>SUM(Calendario!$E$12,Calendario!$E$27,Calendario!$E$43,Calendario!$M$5,Calendario!$M$22,Calendario!$M$35,Calendario!$M$50)</f>
        <v>0</v>
      </c>
      <c r="O8" s="8">
        <f>SUM(Calendario!$G$12,Calendario!$G$27,Calendario!$G$43,Calendario!$O$5,Calendario!$O$22,Calendario!$O$35,Calendario!$O$50)</f>
        <v>0</v>
      </c>
      <c r="P8" s="7">
        <f>+Q8+R8+S8</f>
        <v>1</v>
      </c>
      <c r="Q8" s="8">
        <f>SUM($O$78:$O$84)</f>
        <v>1</v>
      </c>
      <c r="R8" s="8">
        <f>SUM($P$78:$P$84)</f>
        <v>0</v>
      </c>
      <c r="S8" s="8">
        <f>SUM($Q$78:$Q$84)</f>
        <v>0</v>
      </c>
      <c r="T8" s="8">
        <f>SUM(Calendario!$G$5,Calendario!$G$22,Calendario!$G$35,Calendario!$G$50,Calendario!$O$12,Calendario!$O$27,Calendario!$O$43)</f>
        <v>2</v>
      </c>
      <c r="U8" s="9">
        <f>SUM(Calendario!$E$5,Calendario!$E$22,Calendario!$E$35,Calendario!$E$50,Calendario!$M$12,Calendario!$M$27,Calendario!$M$43)</f>
        <v>1</v>
      </c>
      <c r="W8" s="1">
        <f>+H8-I8</f>
        <v>1</v>
      </c>
    </row>
    <row r="9" spans="2:23" ht="24" customHeight="1">
      <c r="B9" s="15" t="s">
        <v>48</v>
      </c>
      <c r="C9" s="6">
        <f>3*E9+1*F9</f>
        <v>0</v>
      </c>
      <c r="D9" s="7">
        <f>+J9+P9</f>
        <v>1</v>
      </c>
      <c r="E9" s="8">
        <f>+K9+Q9</f>
        <v>0</v>
      </c>
      <c r="F9" s="8">
        <f>+L9+R9</f>
        <v>0</v>
      </c>
      <c r="G9" s="8">
        <f>+M9+S9</f>
        <v>1</v>
      </c>
      <c r="H9" s="8">
        <f>+N9+T9</f>
        <v>2</v>
      </c>
      <c r="I9" s="9">
        <f>+O9+U9</f>
        <v>3</v>
      </c>
      <c r="J9" s="7">
        <f>+K9+L9+M9</f>
        <v>1</v>
      </c>
      <c r="K9" s="8">
        <f>SUM($K$42:$K$48)</f>
        <v>0</v>
      </c>
      <c r="L9" s="8">
        <f>SUM($L$42:$L$48)</f>
        <v>0</v>
      </c>
      <c r="M9" s="8">
        <f>SUM($M$42:$M$48)</f>
        <v>1</v>
      </c>
      <c r="N9" s="8">
        <f>SUM(Calendario!$E$8,Calendario!$E$22,Calendario!$E$33,Calendario!$E$48,Calendario!$M$15,Calendario!$M$29,Calendario!$M$42)</f>
        <v>2</v>
      </c>
      <c r="O9" s="9">
        <f>SUM(Calendario!$G$22,Calendario!$G$33,Calendario!$G$8,Calendario!$G$48,Calendario!$O$15,Calendario!$O$29,Calendario!$O$42)</f>
        <v>3</v>
      </c>
      <c r="P9" s="7">
        <f>+Q9+R9+S9</f>
        <v>0</v>
      </c>
      <c r="Q9" s="8">
        <f>SUM($O$42:$O$48)</f>
        <v>0</v>
      </c>
      <c r="R9" s="8">
        <f>SUM($P$42:$P$48)</f>
        <v>0</v>
      </c>
      <c r="S9" s="8">
        <f>SUM($Q$42:$Q$48)</f>
        <v>0</v>
      </c>
      <c r="T9" s="8">
        <f>SUM(Calendario!$G$15,Calendario!$G$29,Calendario!$G$42,Calendario!$O$8,Calendario!$O$22,Calendario!$O$33,Calendario!$O$48)</f>
        <v>0</v>
      </c>
      <c r="U9" s="9">
        <f>SUM(Calendario!$E$15,Calendario!$E$29,Calendario!$E$42,Calendario!$M$8,Calendario!$M$22,Calendario!$M$33,Calendario!$M$48)</f>
        <v>0</v>
      </c>
      <c r="W9" s="1">
        <f>+H9-I9</f>
        <v>-1</v>
      </c>
    </row>
    <row r="10" spans="2:23" ht="24" customHeight="1">
      <c r="B10" s="15" t="s">
        <v>44</v>
      </c>
      <c r="C10" s="6">
        <f>3*E10+1*F10</f>
        <v>0</v>
      </c>
      <c r="D10" s="7">
        <f>+J10+P10</f>
        <v>1</v>
      </c>
      <c r="E10" s="8">
        <f>+K10+Q10</f>
        <v>0</v>
      </c>
      <c r="F10" s="8">
        <f>+L10+R10</f>
        <v>0</v>
      </c>
      <c r="G10" s="8">
        <f>+M10+S10</f>
        <v>1</v>
      </c>
      <c r="H10" s="8">
        <f>+N10+T10</f>
        <v>1</v>
      </c>
      <c r="I10" s="9">
        <f>+O10+U10</f>
        <v>2</v>
      </c>
      <c r="J10" s="7">
        <f>+K10+L10+M10</f>
        <v>1</v>
      </c>
      <c r="K10" s="8">
        <f>SUM($K$15:$K$21)</f>
        <v>0</v>
      </c>
      <c r="L10" s="8">
        <f>SUM($L$15:$L$21)</f>
        <v>0</v>
      </c>
      <c r="M10" s="8">
        <f>SUM($M$15:$M$21)</f>
        <v>1</v>
      </c>
      <c r="N10" s="8">
        <f>SUM(Calendario!$E$5,Calendario!$E$21,Calendario!$E$42,Calendario!$M$14,Calendario!$M$26,Calendario!$M$34,Calendario!$M$49)</f>
        <v>1</v>
      </c>
      <c r="O10" s="9">
        <f>SUM(Calendario!$G$5,Calendario!$G$21,Calendario!$G$42,Calendario!$O$14,Calendario!$O$26,Calendario!$O$34,Calendario!$O$49)</f>
        <v>2</v>
      </c>
      <c r="P10" s="7">
        <f>+Q10+R10+S10</f>
        <v>0</v>
      </c>
      <c r="Q10" s="8">
        <f>SUM($O$15:$O$21)</f>
        <v>0</v>
      </c>
      <c r="R10" s="8">
        <f>SUM($P$15:$P$21)</f>
        <v>0</v>
      </c>
      <c r="S10" s="8">
        <f>SUM($Q$15:$Q$21)</f>
        <v>0</v>
      </c>
      <c r="T10" s="8">
        <f>SUM(Calendario!$G$14,Calendario!$G$26,Calendario!$G$34,Calendario!$G$49,Calendario!$O$5,Calendario!$O$21,Calendario!$O$42)</f>
        <v>0</v>
      </c>
      <c r="U10" s="9">
        <f>SUM(Calendario!$E$14,Calendario!$E$26,Calendario!$E$34,Calendario!$E$49,Calendario!$M$5,Calendario!$M$21,Calendario!$M$42)</f>
        <v>0</v>
      </c>
      <c r="W10" s="1">
        <f>+H10-I10</f>
        <v>-1</v>
      </c>
    </row>
    <row r="11" spans="2:23" ht="24" customHeight="1">
      <c r="B11" s="15" t="s">
        <v>51</v>
      </c>
      <c r="C11" s="6">
        <f>3*E11+1*F11</f>
        <v>0</v>
      </c>
      <c r="D11" s="7">
        <f>+J11+P11</f>
        <v>1</v>
      </c>
      <c r="E11" s="8">
        <f>+K11+Q11</f>
        <v>0</v>
      </c>
      <c r="F11" s="8">
        <f>+L11+R11</f>
        <v>0</v>
      </c>
      <c r="G11" s="8">
        <f>+M11+S11</f>
        <v>1</v>
      </c>
      <c r="H11" s="8">
        <f>+N11+T11</f>
        <v>0</v>
      </c>
      <c r="I11" s="9">
        <f>+O11+U11</f>
        <v>3</v>
      </c>
      <c r="J11" s="7">
        <f>+K11+L11+M11</f>
        <v>0</v>
      </c>
      <c r="K11" s="8">
        <f>SUM($K$69:$K$75)</f>
        <v>0</v>
      </c>
      <c r="L11" s="8">
        <f>SUM($L$69:$L$75)</f>
        <v>0</v>
      </c>
      <c r="M11" s="8">
        <f>SUM($M$69:$M$75)</f>
        <v>0</v>
      </c>
      <c r="N11" s="8">
        <f>SUM(Calendario!$E$20,Calendario!$E$34,Calendario!$E$41,Calendario!$M$6,Calendario!$M$13,Calendario!$M$27,Calendario!$M$48)</f>
        <v>0</v>
      </c>
      <c r="O11" s="9">
        <f>SUM(Calendario!$G$20,Calendario!$G$34,Calendario!$G$41,Calendario!$O$6,Calendario!$O$13,Calendario!$O$27,Calendario!$O$48)</f>
        <v>0</v>
      </c>
      <c r="P11" s="7">
        <f>+Q11+R11+S11</f>
        <v>1</v>
      </c>
      <c r="Q11" s="8">
        <f>SUM($O$69:$O$75)</f>
        <v>0</v>
      </c>
      <c r="R11" s="8">
        <f>SUM($P$69:$P$75)</f>
        <v>0</v>
      </c>
      <c r="S11" s="8">
        <f>SUM($Q$69:$Q$75)</f>
        <v>1</v>
      </c>
      <c r="T11" s="8">
        <f>SUM(Calendario!$G$6,Calendario!$G$13,Calendario!$G$27,Calendario!$G$48,Calendario!$O$20,Calendario!$O$34,Calendario!$O$41)</f>
        <v>0</v>
      </c>
      <c r="U11" s="9">
        <f>SUM(Calendario!$E$6,Calendario!$E$13,Calendario!$E$27,Calendario!$E$48,Calendario!$M$20,Calendario!$M$34,Calendario!$M$41)</f>
        <v>3</v>
      </c>
      <c r="W11" s="1">
        <f>+H11-I11</f>
        <v>-3</v>
      </c>
    </row>
    <row r="12" spans="2:23" ht="24" customHeight="1" thickBot="1">
      <c r="B12" s="16" t="s">
        <v>47</v>
      </c>
      <c r="C12" s="10">
        <f>3*E12+1*F12</f>
        <v>0</v>
      </c>
      <c r="D12" s="11">
        <f>+J12+P12</f>
        <v>1</v>
      </c>
      <c r="E12" s="12">
        <f>+K12+Q12</f>
        <v>0</v>
      </c>
      <c r="F12" s="12">
        <f>+L12+R12</f>
        <v>0</v>
      </c>
      <c r="G12" s="12">
        <f>+M12+S12</f>
        <v>1</v>
      </c>
      <c r="H12" s="12">
        <f>+N12+T12</f>
        <v>1</v>
      </c>
      <c r="I12" s="13">
        <f>+O12+U12</f>
        <v>6</v>
      </c>
      <c r="J12" s="11">
        <f>+K12+L12+M12</f>
        <v>0</v>
      </c>
      <c r="K12" s="12">
        <f>SUM($K$51:$K$57)</f>
        <v>0</v>
      </c>
      <c r="L12" s="12">
        <f>SUM($L$51:$L$57)</f>
        <v>0</v>
      </c>
      <c r="M12" s="12">
        <f>SUM($M$51:$M$57)</f>
        <v>0</v>
      </c>
      <c r="N12" s="12">
        <f>SUM(Calendario!$E$14,Calendario!$E$29,Calendario!$E$36,Calendario!$E$50,Calendario!$M$7,Calendario!$M$20,Calendario!$M$40)</f>
        <v>0</v>
      </c>
      <c r="O12" s="13">
        <f>SUM(Calendario!$G$29,Calendario!$G$36,Calendario!$G$50,Calendario!$O$7,Calendario!$O$20,Calendario!$O$40,Calendario!$G$14)</f>
        <v>0</v>
      </c>
      <c r="P12" s="11">
        <f>+Q12+R12+S12</f>
        <v>1</v>
      </c>
      <c r="Q12" s="12">
        <f>SUM($O$51:$O$57)</f>
        <v>0</v>
      </c>
      <c r="R12" s="12">
        <f>SUM($P$51:$P$57)</f>
        <v>0</v>
      </c>
      <c r="S12" s="12">
        <f>SUM($Q$51:$Q$57)</f>
        <v>1</v>
      </c>
      <c r="T12" s="12">
        <f>SUM(Calendario!$G$7,Calendario!$G$20,Calendario!$G$40,Calendario!$O$14,Calendario!$O$29,Calendario!$O$36,Calendario!$O$50)</f>
        <v>1</v>
      </c>
      <c r="U12" s="13">
        <f>SUM(Calendario!$E$7,Calendario!$E$20,Calendario!$E$40,Calendario!$M$14,Calendario!$M$29,Calendario!$M$36,Calendario!$M$50)</f>
        <v>6</v>
      </c>
      <c r="W12" s="1">
        <f>+H12-I12</f>
        <v>-5</v>
      </c>
    </row>
    <row r="14" spans="1:26" ht="12.75" hidden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5" t="s">
        <v>34</v>
      </c>
      <c r="L14" s="46" t="s">
        <v>35</v>
      </c>
      <c r="M14" s="46" t="s">
        <v>33</v>
      </c>
      <c r="N14" s="46"/>
      <c r="O14" s="46" t="s">
        <v>36</v>
      </c>
      <c r="P14" s="46" t="s">
        <v>37</v>
      </c>
      <c r="Q14" s="47" t="s">
        <v>38</v>
      </c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.75" hidden="1">
      <c r="A15" s="44"/>
      <c r="B15" s="44"/>
      <c r="C15" s="44"/>
      <c r="D15" s="44"/>
      <c r="E15" s="44"/>
      <c r="F15" s="44"/>
      <c r="G15" s="44"/>
      <c r="H15" s="48"/>
      <c r="I15" s="49"/>
      <c r="J15" s="49"/>
      <c r="K15" s="50">
        <f>IF(Calendario!$E$5&gt;Calendario!$G$5,IF(COUNTBLANK(Calendario!$E$5),0,1),0)</f>
        <v>0</v>
      </c>
      <c r="L15" s="48">
        <f>IF(Calendario!$E$5=Calendario!$G$5,IF(COUNTBLANK(Calendario!$E$5),0,1),0)</f>
        <v>0</v>
      </c>
      <c r="M15" s="48">
        <f>IF(Calendario!$E$5&lt;Calendario!$G$5,IF(COUNTBLANK(Calendario!$E$5),0,1),0)</f>
        <v>1</v>
      </c>
      <c r="N15" s="49"/>
      <c r="O15" s="48">
        <f>IF(Calendario!$E$14&lt;Calendario!$G$14,IF(COUNTBLANK(Calendario!$E$14),0,1),0)</f>
        <v>0</v>
      </c>
      <c r="P15" s="48">
        <f>IF(Calendario!$E$14=Calendario!$G$14,IF(COUNTBLANK(Calendario!$E$14),0,1),0)</f>
        <v>0</v>
      </c>
      <c r="Q15" s="51">
        <f>IF(Calendario!$E$14&gt;Calendario!$G$14,IF(COUNTBLANK(Calendario!$E$14),0,1),0)</f>
        <v>0</v>
      </c>
      <c r="R15" s="48"/>
      <c r="S15" s="44"/>
      <c r="T15" s="44"/>
      <c r="U15" s="44"/>
      <c r="V15" s="44"/>
      <c r="W15" s="44"/>
      <c r="X15" s="44"/>
      <c r="Y15" s="44"/>
      <c r="Z15" s="44"/>
    </row>
    <row r="16" spans="1:26" ht="12.75" hidden="1">
      <c r="A16" s="44"/>
      <c r="B16" s="44"/>
      <c r="C16" s="44"/>
      <c r="D16" s="44"/>
      <c r="E16" s="44"/>
      <c r="F16" s="44"/>
      <c r="G16" s="44"/>
      <c r="H16" s="52"/>
      <c r="I16" s="44"/>
      <c r="J16" s="44"/>
      <c r="K16" s="53">
        <f>IF(Calendario!$E$21&gt;Calendario!$G$21,IF(COUNTBLANK(Calendario!$E$21),0,1),0)</f>
        <v>0</v>
      </c>
      <c r="L16" s="54">
        <f>IF(Calendario!$E$21=Calendario!$G$21,IF(COUNTBLANK(Calendario!$E$21),0,1),0)</f>
        <v>0</v>
      </c>
      <c r="M16" s="54">
        <f>IF(Calendario!$E$21&lt;Calendario!$G$21,IF(COUNTBLANK(Calendario!$E$21),0,1),0)</f>
        <v>0</v>
      </c>
      <c r="N16" s="49"/>
      <c r="O16" s="54">
        <f>IF(Calendario!$E$26&lt;Calendario!$G$26,IF(COUNTBLANK(Calendario!$E$26),0,1),0)</f>
        <v>0</v>
      </c>
      <c r="P16" s="54">
        <f>IF(Calendario!$E$26=Calendario!$G$26,IF(COUNTBLANK(Calendario!$E$26),0,1),0)</f>
        <v>0</v>
      </c>
      <c r="Q16" s="55">
        <f>IF(Calendario!$E$26&gt;Calendario!$G$26,IF(COUNTBLANK(Calendario!$E$26),0,1),0)</f>
        <v>0</v>
      </c>
      <c r="R16" s="52"/>
      <c r="S16" s="44"/>
      <c r="T16" s="44"/>
      <c r="U16" s="44"/>
      <c r="V16" s="44"/>
      <c r="W16" s="44"/>
      <c r="X16" s="44"/>
      <c r="Y16" s="44"/>
      <c r="Z16" s="44"/>
    </row>
    <row r="17" spans="1:26" ht="12.75" hidden="1">
      <c r="A17" s="44"/>
      <c r="B17" s="44"/>
      <c r="C17" s="44"/>
      <c r="D17" s="44"/>
      <c r="E17" s="44"/>
      <c r="F17" s="44"/>
      <c r="G17" s="44"/>
      <c r="H17" s="52"/>
      <c r="I17" s="44" t="s">
        <v>32</v>
      </c>
      <c r="J17" s="44"/>
      <c r="K17" s="53">
        <f>IF(Calendario!$E$42&gt;Calendario!$G$42,IF(COUNTBLANK(Calendario!$E$42),0,1),0)</f>
        <v>0</v>
      </c>
      <c r="L17" s="54">
        <f>IF(Calendario!$E$42=Calendario!$G$42,IF(COUNTBLANK(Calendario!$E$42),0,1),0)</f>
        <v>0</v>
      </c>
      <c r="M17" s="54">
        <f>IF(Calendario!$E$42&lt;Calendario!$G$42,IF(COUNTBLANK(Calendario!$E$42),0,1),0)</f>
        <v>0</v>
      </c>
      <c r="N17" s="49"/>
      <c r="O17" s="54">
        <f>IF(Calendario!$E$34&lt;Calendario!$G$34,IF(COUNTBLANK(Calendario!$E$34),0,1),0)</f>
        <v>0</v>
      </c>
      <c r="P17" s="54">
        <f>IF(Calendario!$E$34=Calendario!$G$34,IF(COUNTBLANK(Calendario!$E$34),0,1),0)</f>
        <v>0</v>
      </c>
      <c r="Q17" s="55">
        <f>IF(Calendario!$E$34&gt;Calendario!$G$34,IF(COUNTBLANK(Calendario!$E$34),0,1),0)</f>
        <v>0</v>
      </c>
      <c r="R17" s="52"/>
      <c r="S17" s="44"/>
      <c r="T17" s="44"/>
      <c r="U17" s="44"/>
      <c r="V17" s="44"/>
      <c r="W17" s="44"/>
      <c r="X17" s="44"/>
      <c r="Y17" s="44"/>
      <c r="Z17" s="44"/>
    </row>
    <row r="18" spans="1:26" ht="12.75" hidden="1">
      <c r="A18" s="44"/>
      <c r="B18" s="44"/>
      <c r="C18" s="44"/>
      <c r="D18" s="44"/>
      <c r="E18" s="44"/>
      <c r="F18" s="44"/>
      <c r="G18" s="44"/>
      <c r="H18" s="52"/>
      <c r="I18" s="44"/>
      <c r="J18" s="44"/>
      <c r="K18" s="53">
        <f>IF(Calendario!$M$14&gt;Calendario!$O$14,IF(COUNTBLANK(Calendario!$M$14),0,1),0)</f>
        <v>0</v>
      </c>
      <c r="L18" s="54">
        <f>IF(Calendario!$M$14=Calendario!$O$14,IF(COUNTBLANK(Calendario!$M$14),0,1),0)</f>
        <v>0</v>
      </c>
      <c r="M18" s="54">
        <f>IF(Calendario!$M$14&lt;Calendario!$O$14,IF(COUNTBLANK(Calendario!$M$14),0,1),0)</f>
        <v>0</v>
      </c>
      <c r="N18" s="49"/>
      <c r="O18" s="54">
        <f>IF(Calendario!$E$49&lt;Calendario!$G$49,IF(COUNTBLANK(Calendario!$E$49),0,1),0)</f>
        <v>0</v>
      </c>
      <c r="P18" s="54">
        <f>IF(Calendario!$E$49=Calendario!$G$49,IF(COUNTBLANK(Calendario!$E$49),0,1),0)</f>
        <v>0</v>
      </c>
      <c r="Q18" s="55">
        <f>IF(Calendario!$E$49&gt;Calendario!$G$49,IF(COUNTBLANK(Calendario!$E$49),0,1),0)</f>
        <v>0</v>
      </c>
      <c r="R18" s="52"/>
      <c r="S18" s="44"/>
      <c r="T18" s="44"/>
      <c r="U18" s="44"/>
      <c r="V18" s="44"/>
      <c r="W18" s="44"/>
      <c r="X18" s="44"/>
      <c r="Y18" s="44"/>
      <c r="Z18" s="44"/>
    </row>
    <row r="19" spans="1:26" ht="12.75" hidden="1">
      <c r="A19" s="44"/>
      <c r="B19" s="44"/>
      <c r="C19" s="44"/>
      <c r="D19" s="44"/>
      <c r="E19" s="44"/>
      <c r="F19" s="44"/>
      <c r="G19" s="44"/>
      <c r="H19" s="52"/>
      <c r="I19" s="44"/>
      <c r="J19" s="44"/>
      <c r="K19" s="53">
        <f>IF(Calendario!$M$26&gt;Calendario!$O$26,IF(COUNTBLANK(Calendario!$M$26),0,1),0)</f>
        <v>0</v>
      </c>
      <c r="L19" s="54">
        <f>IF(Calendario!$M$26=Calendario!$O$26,IF(COUNTBLANK(Calendario!$M$26),0,1),0)</f>
        <v>0</v>
      </c>
      <c r="M19" s="54">
        <f>IF(Calendario!$M$26&lt;Calendario!$O$26,IF(COUNTBLANK(Calendario!$M$26),0,1),0)</f>
        <v>0</v>
      </c>
      <c r="N19" s="49"/>
      <c r="O19" s="54">
        <f>IF(Calendario!$M$5&lt;Calendario!$O$5,IF(COUNTBLANK(Calendario!$M$5),0,1),0)</f>
        <v>0</v>
      </c>
      <c r="P19" s="54">
        <f>IF(Calendario!$M$5=Calendario!$O$5,IF(COUNTBLANK(Calendario!$M$5),0,1),0)</f>
        <v>0</v>
      </c>
      <c r="Q19" s="55">
        <f>IF(Calendario!$M$5&gt;Calendario!$O$5,IF(COUNTBLANK(Calendario!$M$5),0,1),0)</f>
        <v>0</v>
      </c>
      <c r="R19" s="52"/>
      <c r="S19" s="44"/>
      <c r="T19" s="44"/>
      <c r="U19" s="44"/>
      <c r="V19" s="44"/>
      <c r="W19" s="44"/>
      <c r="X19" s="44"/>
      <c r="Y19" s="44"/>
      <c r="Z19" s="44"/>
    </row>
    <row r="20" spans="1:26" ht="12.75" hidden="1">
      <c r="A20" s="44"/>
      <c r="B20" s="44"/>
      <c r="C20" s="44"/>
      <c r="D20" s="44"/>
      <c r="E20" s="44"/>
      <c r="F20" s="44"/>
      <c r="G20" s="44"/>
      <c r="H20" s="52"/>
      <c r="I20" s="44"/>
      <c r="J20" s="44"/>
      <c r="K20" s="53">
        <f>IF(Calendario!$M$34&gt;Calendario!$O$34,IF(COUNTBLANK(Calendario!$M$34),0,1),0)</f>
        <v>0</v>
      </c>
      <c r="L20" s="54">
        <f>IF(Calendario!$M$34=Calendario!$O$34,IF(COUNTBLANK(Calendario!$M$34),0,1),0)</f>
        <v>0</v>
      </c>
      <c r="M20" s="54">
        <f>IF(Calendario!$M$34&lt;Calendario!$O$34,IF(COUNTBLANK(Calendario!$M$34),0,1),0)</f>
        <v>0</v>
      </c>
      <c r="N20" s="49"/>
      <c r="O20" s="54">
        <f>IF(Calendario!$M$21&lt;Calendario!$O$21,IF(COUNTBLANK(Calendario!$M$21),0,1),0)</f>
        <v>0</v>
      </c>
      <c r="P20" s="54">
        <f>IF(Calendario!$M$21=Calendario!$O$21,IF(COUNTBLANK(Calendario!$M$21),0,1),0)</f>
        <v>0</v>
      </c>
      <c r="Q20" s="55">
        <f>IF(Calendario!$M$21&gt;Calendario!$O$21,IF(COUNTBLANK(Calendario!$M$21),0,1),0)</f>
        <v>0</v>
      </c>
      <c r="R20" s="52"/>
      <c r="S20" s="44"/>
      <c r="T20" s="44"/>
      <c r="U20" s="44"/>
      <c r="V20" s="44"/>
      <c r="W20" s="44"/>
      <c r="X20" s="44"/>
      <c r="Y20" s="44"/>
      <c r="Z20" s="44"/>
    </row>
    <row r="21" spans="1:26" ht="12.75" hidden="1">
      <c r="A21" s="44"/>
      <c r="B21" s="44"/>
      <c r="C21" s="44"/>
      <c r="D21" s="44"/>
      <c r="E21" s="44"/>
      <c r="F21" s="44"/>
      <c r="G21" s="44"/>
      <c r="H21" s="52"/>
      <c r="I21" s="44"/>
      <c r="J21" s="44"/>
      <c r="K21" s="56">
        <f>IF(Calendario!$M$49&gt;Calendario!$O$49,IF(COUNTBLANK(Calendario!$M$49),0,1),0)</f>
        <v>0</v>
      </c>
      <c r="L21" s="57">
        <f>IF(Calendario!$M$49=Calendario!$O$49,IF(COUNTBLANK(Calendario!$M$49),0,1),0)</f>
        <v>0</v>
      </c>
      <c r="M21" s="57">
        <f>IF(Calendario!$M$49&lt;Calendario!$O$49,IF(COUNTBLANK(Calendario!$M$49),0,1),0)</f>
        <v>0</v>
      </c>
      <c r="N21" s="58"/>
      <c r="O21" s="57">
        <f>IF(Calendario!$M$42&lt;Calendario!$O$42,IF(COUNTBLANK(Calendario!$M$42),0,1),0)</f>
        <v>0</v>
      </c>
      <c r="P21" s="57">
        <f>IF(Calendario!$M$42=Calendario!$O$42,IF(COUNTBLANK(Calendario!$M$42),0,1),0)</f>
        <v>0</v>
      </c>
      <c r="Q21" s="59">
        <f>IF(Calendario!$M$42&gt;Calendario!$O$42,IF(COUNTBLANK(Calendario!$M$42),0,1),0)</f>
        <v>0</v>
      </c>
      <c r="R21" s="52"/>
      <c r="S21" s="44"/>
      <c r="T21" s="44"/>
      <c r="U21" s="44"/>
      <c r="V21" s="44"/>
      <c r="W21" s="44"/>
      <c r="X21" s="44"/>
      <c r="Y21" s="44"/>
      <c r="Z21" s="44"/>
    </row>
    <row r="22" spans="1:26" ht="12.75" hidden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.75" hidden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5" t="s">
        <v>34</v>
      </c>
      <c r="L23" s="46" t="s">
        <v>35</v>
      </c>
      <c r="M23" s="46" t="s">
        <v>33</v>
      </c>
      <c r="N23" s="46"/>
      <c r="O23" s="46" t="s">
        <v>36</v>
      </c>
      <c r="P23" s="46" t="s">
        <v>37</v>
      </c>
      <c r="Q23" s="47" t="s">
        <v>38</v>
      </c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.75" hidden="1">
      <c r="A24" s="44"/>
      <c r="B24" s="44"/>
      <c r="C24" s="44"/>
      <c r="D24" s="44"/>
      <c r="E24" s="44"/>
      <c r="F24" s="44"/>
      <c r="G24" s="44"/>
      <c r="H24" s="44"/>
      <c r="I24" s="49"/>
      <c r="J24" s="49"/>
      <c r="K24" s="50">
        <f>IF(Calendario!$E$13&gt;Calendario!$G$13,IF(COUNTBLANK(Calendario!$E$13),0,1),0)</f>
        <v>0</v>
      </c>
      <c r="L24" s="48">
        <f>IF(Calendario!$E$13=Calendario!$G$13,IF(COUNTBLANK(Calendario!$E$13),0,1),0)</f>
        <v>0</v>
      </c>
      <c r="M24" s="48">
        <f>IF(Calendario!$E$13&lt;Calendario!$G$13,IF(COUNTBLANK(Calendario!$E$13),0,1),0)</f>
        <v>0</v>
      </c>
      <c r="N24" s="49"/>
      <c r="O24" s="48">
        <f>IF(Calendario!$E$8&lt;Calendario!$G$8,IF(COUNTBLANK(Calendario!$E$8),0,1),0)</f>
        <v>1</v>
      </c>
      <c r="P24" s="48">
        <f>IF(Calendario!$E$8=Calendario!$G$8,IF(COUNTBLANK(Calendario!$E$8),0,1),0)</f>
        <v>0</v>
      </c>
      <c r="Q24" s="51">
        <f>IF(Calendario!$E$8&gt;Calendario!$G$8,IF(COUNTBLANK(Calendario!$E$8),0,1),0)</f>
        <v>0</v>
      </c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.75" hidden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53">
        <f>IF(Calendario!$E$28&gt;Calendario!$G$28,IF(COUNTBLANK(Calendario!$E$28),0,1),0)</f>
        <v>0</v>
      </c>
      <c r="L25" s="54">
        <f>IF(Calendario!$E$28=Calendario!$G$28,IF(COUNTBLANK(Calendario!$E$28),0,1),0)</f>
        <v>0</v>
      </c>
      <c r="M25" s="54">
        <f>IF(Calendario!$E$28&lt;Calendario!$G$28,IF(COUNTBLANK(Calendario!$E$28),0,1),0)</f>
        <v>0</v>
      </c>
      <c r="N25" s="49"/>
      <c r="O25" s="54">
        <f>IF(Calendario!$E$21&lt;Calendario!$G$21,IF(COUNTBLANK(Calendario!$E$21),0,1),0)</f>
        <v>0</v>
      </c>
      <c r="P25" s="54">
        <f>IF(Calendario!$E$21=Calendario!$G$21,IF(COUNTBLANK(Calendario!$E$21),0,1),0)</f>
        <v>0</v>
      </c>
      <c r="Q25" s="55">
        <f>IF(Calendario!$E$21&gt;Calendario!$G$21,IF(COUNTBLANK(Calendario!$E$21),0,1),0)</f>
        <v>0</v>
      </c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.75" hidden="1">
      <c r="A26" s="44"/>
      <c r="B26" s="44"/>
      <c r="C26" s="44"/>
      <c r="D26" s="44"/>
      <c r="E26" s="44"/>
      <c r="F26" s="44"/>
      <c r="G26" s="44"/>
      <c r="H26" s="44"/>
      <c r="I26" s="44" t="s">
        <v>40</v>
      </c>
      <c r="J26" s="44"/>
      <c r="K26" s="53">
        <f>IF(Calendario!$E$47&gt;Calendario!$G$47,IF(COUNTBLANK(Calendario!$E$47),0,1),0)</f>
        <v>0</v>
      </c>
      <c r="L26" s="54">
        <f>IF(Calendario!$E$47=Calendario!$G$47,IF(COUNTBLANK(Calendario!$E$47),0,1),0)</f>
        <v>0</v>
      </c>
      <c r="M26" s="54">
        <f>IF(Calendario!$E$47&lt;Calendario!$G$47,IF(COUNTBLANK(Calendario!$E$47),0,1),0)</f>
        <v>0</v>
      </c>
      <c r="N26" s="49"/>
      <c r="O26" s="54">
        <f>IF(Calendario!$E$36&lt;Calendario!$G$36,IF(COUNTBLANK(Calendario!$E$36),0,1),0)</f>
        <v>0</v>
      </c>
      <c r="P26" s="54">
        <f>IF(Calendario!$E$36=Calendario!$G$36,IF(COUNTBLANK(Calendario!$E$36),0,1),0)</f>
        <v>0</v>
      </c>
      <c r="Q26" s="55">
        <f>IF(Calendario!$E$36&gt;Calendario!$G$36,IF(COUNTBLANK(Calendario!$E$36),0,1),0)</f>
        <v>0</v>
      </c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.75" hidden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53">
        <f>IF(Calendario!$M$8&gt;Calendario!$O$8,IF(COUNTBLANK(Calendario!$M$8),0,1),0)</f>
        <v>0</v>
      </c>
      <c r="L27" s="54">
        <f>IF(Calendario!$M$8=Calendario!$O$8,IF(COUNTBLANK(Calendario!$M$8),0,1),0)</f>
        <v>0</v>
      </c>
      <c r="M27" s="54">
        <f>IF(Calendario!$M$8&lt;Calendario!$O$8,IF(COUNTBLANK(Calendario!$M$8),0,1),0)</f>
        <v>0</v>
      </c>
      <c r="N27" s="49"/>
      <c r="O27" s="54">
        <f>IF(Calendario!$E$43&lt;Calendario!$G$43,IF(COUNTBLANK(Calendario!$E$43),0,1),0)</f>
        <v>0</v>
      </c>
      <c r="P27" s="54">
        <f>IF(Calendario!$E$43=Calendario!$G$43,IF(COUNTBLANK(Calendario!$E$43),0,1),0)</f>
        <v>0</v>
      </c>
      <c r="Q27" s="55">
        <f>IF(Calendario!$E$43&gt;Calendario!$G$43,IF(COUNTBLANK(Calendario!$E$43),0,1),0)</f>
        <v>0</v>
      </c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.75" hidden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53">
        <f>IF(Calendario!$M$21&gt;Calendario!$O$21,IF(COUNTBLANK(Calendario!$M$21),0,1),0)</f>
        <v>0</v>
      </c>
      <c r="L28" s="54">
        <f>IF(Calendario!$M$21=Calendario!$O$21,IF(COUNTBLANK(Calendario!$M$21),0,1),0)</f>
        <v>0</v>
      </c>
      <c r="M28" s="54">
        <f>IF(Calendario!$M$21&lt;Calendario!$O$21,IF(COUNTBLANK(Calendario!$M$21),0,1),0)</f>
        <v>0</v>
      </c>
      <c r="N28" s="49"/>
      <c r="O28" s="54">
        <f>IF(Calendario!$M$13&lt;Calendario!$O$13,IF(COUNTBLANK(Calendario!$M$13),0,1),0)</f>
        <v>0</v>
      </c>
      <c r="P28" s="54">
        <f>IF(Calendario!$M$13=Calendario!$O$13,IF(COUNTBLANK(Calendario!$M$13),0,1),0)</f>
        <v>0</v>
      </c>
      <c r="Q28" s="55">
        <f>IF(Calendario!$M$13&gt;Calendario!$O$13,IF(COUNTBLANK(Calendario!$M$13),0,1),0)</f>
        <v>0</v>
      </c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75" hidden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53">
        <f>IF(Calendario!$M$36&gt;Calendario!$O$36,IF(COUNTBLANK(Calendario!$M$36),0,1),0)</f>
        <v>0</v>
      </c>
      <c r="L29" s="54">
        <f>IF(Calendario!$M$36=Calendario!$O$36,IF(COUNTBLANK(Calendario!$M$36),0,1),0)</f>
        <v>0</v>
      </c>
      <c r="M29" s="54">
        <f>IF(Calendario!$M$36&lt;Calendario!$O$36,IF(COUNTBLANK(Calendario!$M$36),0,1),0)</f>
        <v>0</v>
      </c>
      <c r="N29" s="49"/>
      <c r="O29" s="54">
        <f>IF(Calendario!$M$28&lt;Calendario!$O$28,IF(COUNTBLANK(Calendario!$M$28),0,1),0)</f>
        <v>0</v>
      </c>
      <c r="P29" s="54">
        <f>IF(Calendario!$M$28=Calendario!$O$28,IF(COUNTBLANK(Calendario!$M$28),0,1),0)</f>
        <v>0</v>
      </c>
      <c r="Q29" s="55">
        <f>IF(Calendario!$M$28&gt;Calendario!$O$28,IF(COUNTBLANK(Calendario!$M$28),0,1),0)</f>
        <v>0</v>
      </c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 hidden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56">
        <f>IF(Calendario!$M$43&gt;Calendario!$O$43,IF(COUNTBLANK(Calendario!$M$43),0,1),0)</f>
        <v>0</v>
      </c>
      <c r="L30" s="57">
        <f>IF(Calendario!$M$43=Calendario!$O$43,IF(COUNTBLANK(Calendario!$M$43),0,1),0)</f>
        <v>0</v>
      </c>
      <c r="M30" s="57">
        <f>IF(Calendario!$M$43&lt;Calendario!$O$43,IF(COUNTBLANK(Calendario!$M$43),0,1),0)</f>
        <v>0</v>
      </c>
      <c r="N30" s="58"/>
      <c r="O30" s="57">
        <f>IF(Calendario!$M$47&lt;Calendario!$O$47,IF(COUNTBLANK(Calendario!$M$47),0,1),0)</f>
        <v>0</v>
      </c>
      <c r="P30" s="57">
        <f>IF(Calendario!$M$47=Calendario!$O$47,IF(COUNTBLANK(Calendario!$M$47),0,1),0)</f>
        <v>0</v>
      </c>
      <c r="Q30" s="59">
        <f>IF(Calendario!$M$47&gt;Calendario!$O$47,IF(COUNTBLANK(Calendario!$M$47),0,1),0)</f>
        <v>0</v>
      </c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 hidden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 hidden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5" t="s">
        <v>34</v>
      </c>
      <c r="L32" s="46" t="s">
        <v>35</v>
      </c>
      <c r="M32" s="46" t="s">
        <v>33</v>
      </c>
      <c r="N32" s="46"/>
      <c r="O32" s="46" t="s">
        <v>36</v>
      </c>
      <c r="P32" s="46" t="s">
        <v>37</v>
      </c>
      <c r="Q32" s="47" t="s">
        <v>38</v>
      </c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 hidden="1">
      <c r="A33" s="44"/>
      <c r="B33" s="44"/>
      <c r="C33" s="44"/>
      <c r="D33" s="44"/>
      <c r="E33" s="44"/>
      <c r="F33" s="44"/>
      <c r="G33" s="44"/>
      <c r="H33" s="44"/>
      <c r="I33" s="49"/>
      <c r="J33" s="49"/>
      <c r="K33" s="50">
        <f>IF(Calendario!$E$6&gt;Calendario!$G$6,IF(COUNTBLANK(Calendario!$E$6),0,1),0)</f>
        <v>1</v>
      </c>
      <c r="L33" s="48">
        <f>IF(Calendario!$E$6=Calendario!$G$6,IF(COUNTBLANK(Calendario!$E$6),0,1),0)</f>
        <v>0</v>
      </c>
      <c r="M33" s="48">
        <f>IF(Calendario!$E$6&lt;Calendario!$G$6,IF(COUNTBLANK(Calendario!$E$6),0,1),0)</f>
        <v>0</v>
      </c>
      <c r="N33" s="49"/>
      <c r="O33" s="48">
        <f>IF(Calendario!$E$12&lt;Calendario!$G$12,IF(COUNTBLANK(Calendario!$E$12),0,1),0)</f>
        <v>0</v>
      </c>
      <c r="P33" s="48">
        <f>IF(Calendario!$E$12=Calendario!$G$12,IF(COUNTBLANK(Calendario!$E$12),0,1),0)</f>
        <v>0</v>
      </c>
      <c r="Q33" s="51">
        <f>IF(Calendario!$E$12&gt;Calendario!$G$12,IF(COUNTBLANK(Calendario!$E$12),0,1),0)</f>
        <v>0</v>
      </c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 hidden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53">
        <f>IF(Calendario!$E$19&gt;Calendario!$G$19,IF(COUNTBLANK(Calendario!$E$19),0,1),0)</f>
        <v>0</v>
      </c>
      <c r="L34" s="54">
        <f>IF(Calendario!$E$19=Calendario!$G$19,IF(COUNTBLANK(Calendario!$E$19),0,1),0)</f>
        <v>0</v>
      </c>
      <c r="M34" s="54">
        <f>IF(Calendario!$E$19&lt;Calendario!$G$19,IF(COUNTBLANK(Calendario!$E$19),0,1),0)</f>
        <v>0</v>
      </c>
      <c r="N34" s="49"/>
      <c r="O34" s="54">
        <f>IF(Calendario!$E$33&lt;Calendario!$G$33,IF(COUNTBLANK(Calendario!$E$33),0,1),0)</f>
        <v>0</v>
      </c>
      <c r="P34" s="54">
        <f>IF(Calendario!$E$33=Calendario!$G$33,IF(COUNTBLANK(Calendario!$E$33),0,1),0)</f>
        <v>0</v>
      </c>
      <c r="Q34" s="55">
        <f>IF(Calendario!$E$33&gt;Calendario!$G$33,IF(COUNTBLANK(Calendario!$E$33),0,1),0)</f>
        <v>0</v>
      </c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 hidden="1">
      <c r="A35" s="44"/>
      <c r="B35" s="44"/>
      <c r="C35" s="44"/>
      <c r="D35" s="44"/>
      <c r="E35" s="44"/>
      <c r="F35" s="44"/>
      <c r="G35" s="44"/>
      <c r="H35" s="44"/>
      <c r="I35" s="44" t="s">
        <v>39</v>
      </c>
      <c r="J35" s="44"/>
      <c r="K35" s="53">
        <f>IF(Calendario!$E$26&gt;Calendario!$G$26,IF(COUNTBLANK(Calendario!$E$26),0,1),0)</f>
        <v>0</v>
      </c>
      <c r="L35" s="54">
        <f>IF(Calendario!$E$26=Calendario!$G$26,IF(COUNTBLANK(Calendario!$E$26),0,1),0)</f>
        <v>0</v>
      </c>
      <c r="M35" s="54">
        <f>IF(Calendario!$E$26&lt;Calendario!$G$26,IF(COUNTBLANK(Calendario!$E$26),0,1),0)</f>
        <v>0</v>
      </c>
      <c r="N35" s="49"/>
      <c r="O35" s="54">
        <f>IF(Calendario!$E$47&lt;Calendario!$G$47,IF(COUNTBLANK(Calendario!$E$47),0,1),0)</f>
        <v>0</v>
      </c>
      <c r="P35" s="54">
        <f>IF(Calendario!$E$47=Calendario!$G$47,IF(COUNTBLANK(Calendario!$E$47),0,1),0)</f>
        <v>0</v>
      </c>
      <c r="Q35" s="55">
        <f>IF(Calendario!$E$47&gt;Calendario!$G$47,IF(COUNTBLANK(Calendario!$E$47),0,1),0)</f>
        <v>0</v>
      </c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 hidden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53">
        <f>IF(Calendario!$E$40&gt;Calendario!$G$40,IF(COUNTBLANK(Calendario!$E$40),0,1),0)</f>
        <v>0</v>
      </c>
      <c r="L36" s="54">
        <f>IF(Calendario!$E$40=Calendario!$G$40,IF(COUNTBLANK(Calendario!$E$40),0,1),0)</f>
        <v>0</v>
      </c>
      <c r="M36" s="54">
        <f>IF(Calendario!$E$40&lt;Calendario!$G$40,IF(COUNTBLANK(Calendario!$E$40),0,1),0)</f>
        <v>0</v>
      </c>
      <c r="N36" s="49"/>
      <c r="O36" s="54">
        <f>IF(Calendario!$M$6&lt;Calendario!$O$6,IF(COUNTBLANK(Calendario!$M$6),0,1),0)</f>
        <v>0</v>
      </c>
      <c r="P36" s="54">
        <f>IF(Calendario!$M$6=Calendario!$O$6,IF(COUNTBLANK(Calendario!$M$6),0,1),0)</f>
        <v>0</v>
      </c>
      <c r="Q36" s="55">
        <f>IF(Calendario!$M$6&gt;Calendario!$O$6,IF(COUNTBLANK(Calendario!$M$6),0,1),0)</f>
        <v>0</v>
      </c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 hidden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53">
        <f>IF(Calendario!$M$12&gt;Calendario!$O$12,IF(COUNTBLANK(Calendario!$M$12),0,1),0)</f>
        <v>0</v>
      </c>
      <c r="L37" s="54">
        <f>IF(Calendario!$M$12=Calendario!$O$12,IF(COUNTBLANK(Calendario!$M$12),0,1),0)</f>
        <v>0</v>
      </c>
      <c r="M37" s="54">
        <f>IF(Calendario!$M$12&lt;Calendario!$O$12,IF(COUNTBLANK(Calendario!$M$12),0,1),0)</f>
        <v>0</v>
      </c>
      <c r="N37" s="49"/>
      <c r="O37" s="54">
        <f>IF(Calendario!$M$19&lt;Calendario!$O$19,IF(COUNTBLANK(Calendario!$M$19),0,1),0)</f>
        <v>0</v>
      </c>
      <c r="P37" s="54">
        <f>IF(Calendario!$M$19=Calendario!$O$19,IF(COUNTBLANK(Calendario!$M$19),0,1),0)</f>
        <v>0</v>
      </c>
      <c r="Q37" s="55">
        <f>IF(Calendario!$M$19&gt;Calendario!$O$19,IF(COUNTBLANK(Calendario!$M$19),0,1),0)</f>
        <v>0</v>
      </c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hidden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53">
        <f>IF(Calendario!$M$33&gt;Calendario!$O$33,IF(COUNTBLANK(Calendario!$M$33),0,1),0)</f>
        <v>0</v>
      </c>
      <c r="L38" s="54">
        <f>IF(Calendario!$M$33=Calendario!$O$33,IF(COUNTBLANK(Calendario!$M$33),0,1),0)</f>
        <v>0</v>
      </c>
      <c r="M38" s="54">
        <f>IF(Calendario!$M$33&lt;Calendario!$O$33,IF(COUNTBLANK(Calendario!$M$33),0,1),0)</f>
        <v>0</v>
      </c>
      <c r="N38" s="49"/>
      <c r="O38" s="54">
        <f>IF(Calendario!$M$26&lt;Calendario!$O$26,IF(COUNTBLANK(Calendario!$M$26),0,1),0)</f>
        <v>0</v>
      </c>
      <c r="P38" s="54">
        <f>IF(Calendario!$M$26=Calendario!$O$26,IF(COUNTBLANK(Calendario!$M$26),0,1),0)</f>
        <v>0</v>
      </c>
      <c r="Q38" s="55">
        <f>IF(Calendario!$M$26&gt;Calendario!$O$26,IF(COUNTBLANK(Calendario!$M$26),0,1),0)</f>
        <v>0</v>
      </c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hidden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56">
        <f>IF(Calendario!$M$47&gt;Calendario!$O$47,IF(COUNTBLANK(Calendario!$M$47),0,1),0)</f>
        <v>0</v>
      </c>
      <c r="L39" s="57">
        <f>IF(Calendario!$M$47=Calendario!$O$47,IF(COUNTBLANK(Calendario!$M$47),0,1),0)</f>
        <v>0</v>
      </c>
      <c r="M39" s="57">
        <f>IF(Calendario!$M$47&lt;Calendario!$O$47,IF(COUNTBLANK(Calendario!$M$47),0,1),0)</f>
        <v>0</v>
      </c>
      <c r="N39" s="58"/>
      <c r="O39" s="57">
        <f>IF(Calendario!$M$40&lt;Calendario!$O$40,IF(COUNTBLANK(Calendario!$M$40),0,1),0)</f>
        <v>0</v>
      </c>
      <c r="P39" s="57">
        <f>IF(Calendario!$M$40=Calendario!$O$40,IF(COUNTBLANK(Calendario!$M$40),0,1),0)</f>
        <v>0</v>
      </c>
      <c r="Q39" s="59">
        <f>IF(Calendario!$M$40&gt;Calendario!$O$40,IF(COUNTBLANK(Calendario!$M$40),0,1),0)</f>
        <v>0</v>
      </c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 hidden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 hidden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5" t="s">
        <v>34</v>
      </c>
      <c r="L41" s="46" t="s">
        <v>35</v>
      </c>
      <c r="M41" s="46" t="s">
        <v>33</v>
      </c>
      <c r="N41" s="46"/>
      <c r="O41" s="46" t="s">
        <v>36</v>
      </c>
      <c r="P41" s="46" t="s">
        <v>37</v>
      </c>
      <c r="Q41" s="47" t="s">
        <v>38</v>
      </c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 hidden="1">
      <c r="A42" s="44"/>
      <c r="B42" s="44"/>
      <c r="C42" s="44"/>
      <c r="D42" s="44"/>
      <c r="E42" s="44"/>
      <c r="F42" s="44"/>
      <c r="G42" s="44"/>
      <c r="H42" s="44"/>
      <c r="I42" s="49"/>
      <c r="J42" s="49"/>
      <c r="K42" s="50">
        <f>IF(Calendario!$E$8&gt;Calendario!$G$8,IF(COUNTBLANK(Calendario!$E$8),0,1),0)</f>
        <v>0</v>
      </c>
      <c r="L42" s="48">
        <f>IF(Calendario!$E$8=Calendario!$G$8,IF(COUNTBLANK(Calendario!$E$8),0,1),0)</f>
        <v>0</v>
      </c>
      <c r="M42" s="48">
        <f>IF(Calendario!$E$8&lt;Calendario!$G$8,IF(COUNTBLANK(Calendario!$E$8),0,1),0)</f>
        <v>1</v>
      </c>
      <c r="N42" s="49"/>
      <c r="O42" s="48">
        <f>IF(Calendario!$E$15&lt;Calendario!$G$15,IF(COUNTBLANK(Calendario!$E$15),0,1),0)</f>
        <v>0</v>
      </c>
      <c r="P42" s="48">
        <f>IF(Calendario!$E$15=Calendario!$G$15,IF(COUNTBLANK(Calendario!$E$15),0,1),0)</f>
        <v>0</v>
      </c>
      <c r="Q42" s="51">
        <f>IF(Calendario!$E$15&gt;Calendario!$G$15,IF(COUNTBLANK(Calendario!$E$15),0,1),0)</f>
        <v>0</v>
      </c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hidden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53">
        <f>IF(Calendario!$E$22&gt;Calendario!$G$22,IF(COUNTBLANK(Calendario!$E$22),0,1),0)</f>
        <v>0</v>
      </c>
      <c r="L43" s="54">
        <f>IF(Calendario!$E$22=Calendario!$G$22,IF(COUNTBLANK(Calendario!$E$22),0,1),0)</f>
        <v>0</v>
      </c>
      <c r="M43" s="54">
        <f>IF(Calendario!$E$22&lt;Calendario!$G$22,IF(COUNTBLANK(Calendario!$E$22),0,1),0)</f>
        <v>0</v>
      </c>
      <c r="N43" s="49"/>
      <c r="O43" s="54">
        <f>IF(Calendario!$E$29&lt;Calendario!$G$29,IF(COUNTBLANK(Calendario!$E$29),0,1),0)</f>
        <v>0</v>
      </c>
      <c r="P43" s="54">
        <f>IF(Calendario!$E$29=Calendario!$G$29,IF(COUNTBLANK(Calendario!$E$29),0,1),0)</f>
        <v>0</v>
      </c>
      <c r="Q43" s="55">
        <f>IF(Calendario!$E$29&gt;Calendario!$G$29,IF(COUNTBLANK(Calendario!$E$29),0,1),0)</f>
        <v>0</v>
      </c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 hidden="1">
      <c r="A44" s="44"/>
      <c r="B44" s="44"/>
      <c r="C44" s="44"/>
      <c r="D44" s="44"/>
      <c r="E44" s="44"/>
      <c r="F44" s="44"/>
      <c r="G44" s="44"/>
      <c r="H44" s="44"/>
      <c r="I44" s="44" t="s">
        <v>19</v>
      </c>
      <c r="J44" s="44"/>
      <c r="K44" s="53">
        <f>IF(Calendario!$E$33&gt;Calendario!$G$33,IF(COUNTBLANK(Calendario!$E$33),0,1),0)</f>
        <v>0</v>
      </c>
      <c r="L44" s="54">
        <f>IF(Calendario!$E$33=Calendario!$G$33,IF(COUNTBLANK(Calendario!$E$33),0,1),0)</f>
        <v>0</v>
      </c>
      <c r="M44" s="54">
        <f>IF(Calendario!$E$33&lt;Calendario!$G$33,IF(COUNTBLANK(Calendario!$E$33),0,1),0)</f>
        <v>0</v>
      </c>
      <c r="N44" s="49"/>
      <c r="O44" s="54">
        <f>IF(Calendario!$E$42&lt;Calendario!$G$42,IF(COUNTBLANK(Calendario!$E$42),0,1),0)</f>
        <v>0</v>
      </c>
      <c r="P44" s="54">
        <f>IF(Calendario!$E$42=Calendario!$G$42,IF(COUNTBLANK(Calendario!$E$42),0,1),0)</f>
        <v>0</v>
      </c>
      <c r="Q44" s="55">
        <f>IF(Calendario!$E$42&gt;Calendario!$G$42,IF(COUNTBLANK(Calendario!$E$42),0,1),0)</f>
        <v>0</v>
      </c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 hidden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53">
        <f>IF(Calendario!$E$48&gt;Calendario!$G$48,IF(COUNTBLANK(Calendario!$E$48),0,1),0)</f>
        <v>0</v>
      </c>
      <c r="L45" s="54">
        <f>IF(Calendario!$E$48=Calendario!$G$48,IF(COUNTBLANK(Calendario!$E$48),0,1),0)</f>
        <v>0</v>
      </c>
      <c r="M45" s="54">
        <f>IF(Calendario!$E$48&lt;Calendario!$G$48,IF(COUNTBLANK(Calendario!$E$48),0,1),0)</f>
        <v>0</v>
      </c>
      <c r="N45" s="49"/>
      <c r="O45" s="54">
        <f>IF(Calendario!$M$8&lt;Calendario!$O$8,IF(COUNTBLANK(Calendario!$M$8),0,1),0)</f>
        <v>0</v>
      </c>
      <c r="P45" s="54">
        <f>IF(Calendario!$M$8=Calendario!$O$8,IF(COUNTBLANK(Calendario!$M$8),0,1),0)</f>
        <v>0</v>
      </c>
      <c r="Q45" s="55">
        <f>IF(Calendario!$M$8&gt;Calendario!$O$8,IF(COUNTBLANK(Calendario!$M$8),0,1),0)</f>
        <v>0</v>
      </c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 hidden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53">
        <f>IF(Calendario!$M$15&gt;Calendario!$O$15,IF(COUNTBLANK(Calendario!$M$15),0,1),0)</f>
        <v>0</v>
      </c>
      <c r="L46" s="54">
        <f>IF(Calendario!$M$15=Calendario!$O$15,IF(COUNTBLANK(Calendario!$M$15),0,1),0)</f>
        <v>0</v>
      </c>
      <c r="M46" s="54">
        <f>IF(Calendario!$M$15&lt;Calendario!$O$15,IF(COUNTBLANK(Calendario!$M$15),0,1),0)</f>
        <v>0</v>
      </c>
      <c r="N46" s="49"/>
      <c r="O46" s="54">
        <f>IF(Calendario!$M$22&lt;Calendario!$O$22,IF(COUNTBLANK(Calendario!$M$22),0,1),0)</f>
        <v>0</v>
      </c>
      <c r="P46" s="54">
        <f>IF(Calendario!$M$22=Calendario!$O$22,IF(COUNTBLANK(Calendario!$M$22),0,1),0)</f>
        <v>0</v>
      </c>
      <c r="Q46" s="55">
        <f>IF(Calendario!$M$22&gt;Calendario!$O$22,IF(COUNTBLANK(Calendario!$M$22),0,1),0)</f>
        <v>0</v>
      </c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75" hidden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53">
        <f>IF(Calendario!$M$29&gt;Calendario!$O$29,IF(COUNTBLANK(Calendario!$M$29),0,1),0)</f>
        <v>0</v>
      </c>
      <c r="L47" s="54">
        <f>IF(Calendario!$M$29=Calendario!$O$29,IF(COUNTBLANK(Calendario!$M$29),0,1),0)</f>
        <v>0</v>
      </c>
      <c r="M47" s="54">
        <f>IF(Calendario!$M$29&lt;Calendario!$O$29,IF(COUNTBLANK(Calendario!$M$29),0,1),0)</f>
        <v>0</v>
      </c>
      <c r="N47" s="49"/>
      <c r="O47" s="54">
        <f>IF(Calendario!$M$33&lt;Calendario!$O$33,IF(COUNTBLANK(Calendario!$M$33),0,1),0)</f>
        <v>0</v>
      </c>
      <c r="P47" s="54">
        <f>IF(Calendario!$M$33=Calendario!$O$33,IF(COUNTBLANK(Calendario!$M$33),0,1),0)</f>
        <v>0</v>
      </c>
      <c r="Q47" s="55">
        <f>IF(Calendario!$M$33&gt;Calendario!$O$33,IF(COUNTBLANK(Calendario!$M$33),0,1),0)</f>
        <v>0</v>
      </c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 hidden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56">
        <f>IF(Calendario!$M$42&gt;Calendario!$O$42,IF(COUNTBLANK(Calendario!$M$42),0,1),0)</f>
        <v>0</v>
      </c>
      <c r="L48" s="57">
        <f>IF(Calendario!$M$42=Calendario!$O$42,IF(COUNTBLANK(Calendario!$M$42),0,1),0)</f>
        <v>0</v>
      </c>
      <c r="M48" s="57">
        <f>IF(Calendario!$M$42&lt;Calendario!$O$42,IF(COUNTBLANK(Calendario!$M$42),0,1),0)</f>
        <v>0</v>
      </c>
      <c r="N48" s="58"/>
      <c r="O48" s="57">
        <f>IF(Calendario!$M$48&lt;Calendario!$O$48,IF(COUNTBLANK(Calendario!$M$48),0,1),0)</f>
        <v>0</v>
      </c>
      <c r="P48" s="57">
        <f>IF(Calendario!$M$48=Calendario!$O$48,IF(COUNTBLANK(Calendario!$M$48),0,1),0)</f>
        <v>0</v>
      </c>
      <c r="Q48" s="59">
        <f>IF(Calendario!$M$48&gt;Calendario!$O$48,IF(COUNTBLANK(Calendario!$M$48),0,1),0)</f>
        <v>0</v>
      </c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 hidden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hidden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5" t="s">
        <v>34</v>
      </c>
      <c r="L50" s="46" t="s">
        <v>35</v>
      </c>
      <c r="M50" s="46" t="s">
        <v>33</v>
      </c>
      <c r="N50" s="46"/>
      <c r="O50" s="46" t="s">
        <v>36</v>
      </c>
      <c r="P50" s="46" t="s">
        <v>37</v>
      </c>
      <c r="Q50" s="47" t="s">
        <v>38</v>
      </c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hidden="1">
      <c r="A51" s="44"/>
      <c r="B51" s="44"/>
      <c r="C51" s="44"/>
      <c r="D51" s="44"/>
      <c r="E51" s="44"/>
      <c r="F51" s="44"/>
      <c r="G51" s="44"/>
      <c r="H51" s="44"/>
      <c r="I51" s="49"/>
      <c r="J51" s="49"/>
      <c r="K51" s="50">
        <f>IF(Calendario!$E$14&gt;Calendario!$G$14,IF(COUNTBLANK(Calendario!$E$14),0,1),0)</f>
        <v>0</v>
      </c>
      <c r="L51" s="48">
        <f>IF(Calendario!$E$14=Calendario!$G$14,IF(COUNTBLANK(Calendario!$E$14),0,1),0)</f>
        <v>0</v>
      </c>
      <c r="M51" s="48">
        <f>IF(Calendario!$E$14&lt;Calendario!$G$14,IF(COUNTBLANK(Calendario!$E$14),0,1),0)</f>
        <v>0</v>
      </c>
      <c r="N51" s="49"/>
      <c r="O51" s="48">
        <f>IF(Calendario!$E$7&lt;Calendario!$G$7,IF(COUNTBLANK(Calendario!$E$7),0,1),0)</f>
        <v>0</v>
      </c>
      <c r="P51" s="48">
        <f>IF(Calendario!$E$7=Calendario!$G$7,IF(COUNTBLANK(Calendario!$E$7),0,1),0)</f>
        <v>0</v>
      </c>
      <c r="Q51" s="51">
        <f>IF(Calendario!$E$7&gt;Calendario!$G$7,IF(COUNTBLANK(Calendario!$E$7),0,1),0)</f>
        <v>1</v>
      </c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hidden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53">
        <f>IF(Calendario!$E$29&gt;Calendario!$G$29,IF(COUNTBLANK(Calendario!$E$29),0,1),0)</f>
        <v>0</v>
      </c>
      <c r="L52" s="54">
        <f>IF(Calendario!$E$29=Calendario!$G$29,IF(COUNTBLANK(Calendario!$E$29),0,1),0)</f>
        <v>0</v>
      </c>
      <c r="M52" s="54">
        <f>IF(Calendario!$E$29&lt;Calendario!$G$29,IF(COUNTBLANK(Calendario!$E$29),0,1),0)</f>
        <v>0</v>
      </c>
      <c r="N52" s="49"/>
      <c r="O52" s="54">
        <f>IF(Calendario!$E$20&lt;Calendario!$G$20,IF(COUNTBLANK(Calendario!$E$20),0,1),0)</f>
        <v>0</v>
      </c>
      <c r="P52" s="54">
        <f>IF(Calendario!$E$20=Calendario!$G$20,IF(COUNTBLANK(Calendario!$E$20),0,1),0)</f>
        <v>0</v>
      </c>
      <c r="Q52" s="55">
        <f>IF(Calendario!$E$20&gt;Calendario!$G$20,IF(COUNTBLANK(Calendario!$E$20),0,1),0)</f>
        <v>0</v>
      </c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hidden="1">
      <c r="A53" s="44"/>
      <c r="B53" s="44"/>
      <c r="C53" s="44"/>
      <c r="D53" s="44"/>
      <c r="E53" s="44"/>
      <c r="F53" s="44"/>
      <c r="G53" s="44"/>
      <c r="H53" s="44"/>
      <c r="I53" s="44" t="s">
        <v>41</v>
      </c>
      <c r="J53" s="44"/>
      <c r="K53" s="53">
        <f>IF(Calendario!$E$36&gt;Calendario!$G$36,IF(COUNTBLANK(Calendario!$E$36),0,1),0)</f>
        <v>0</v>
      </c>
      <c r="L53" s="54">
        <f>IF(Calendario!$E$36=Calendario!$G$36,IF(COUNTBLANK(Calendario!$E$36),0,1),0)</f>
        <v>0</v>
      </c>
      <c r="M53" s="54">
        <f>IF(Calendario!$E$36&lt;Calendario!$G$36,IF(COUNTBLANK(Calendario!$E$36),0,1),0)</f>
        <v>0</v>
      </c>
      <c r="N53" s="49"/>
      <c r="O53" s="54">
        <f>IF(Calendario!$E$40&lt;Calendario!$G$40,IF(COUNTBLANK(Calendario!$E$40),0,1),0)</f>
        <v>0</v>
      </c>
      <c r="P53" s="54">
        <f>IF(Calendario!$E$40=Calendario!$G$40,IF(COUNTBLANK(Calendario!$E$40),0,1),0)</f>
        <v>0</v>
      </c>
      <c r="Q53" s="55">
        <f>IF(Calendario!$E$40&gt;Calendario!$G$40,IF(COUNTBLANK(Calendario!$E$40),0,1),0)</f>
        <v>0</v>
      </c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hidden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53">
        <f>IF(Calendario!$E$50&gt;Calendario!$G$50,IF(COUNTBLANK(Calendario!$E$50),0,1),0)</f>
        <v>0</v>
      </c>
      <c r="L54" s="54">
        <f>IF(Calendario!$E$50=Calendario!$G$50,IF(COUNTBLANK(Calendario!$E$50),0,1),0)</f>
        <v>0</v>
      </c>
      <c r="M54" s="54">
        <f>IF(Calendario!$E$50&lt;Calendario!$G$50,IF(COUNTBLANK(Calendario!$E$50),0,1),0)</f>
        <v>0</v>
      </c>
      <c r="N54" s="49"/>
      <c r="O54" s="54">
        <f>IF(Calendario!$M$14&lt;Calendario!$O$14,IF(COUNTBLANK(Calendario!$M$14),0,1),0)</f>
        <v>0</v>
      </c>
      <c r="P54" s="54">
        <f>IF(Calendario!$M$14=Calendario!$O$14,IF(COUNTBLANK(Calendario!$M$14),0,1),0)</f>
        <v>0</v>
      </c>
      <c r="Q54" s="55">
        <f>IF(Calendario!$M$14&gt;Calendario!$O$14,IF(COUNTBLANK(Calendario!$M$14),0,1),0)</f>
        <v>0</v>
      </c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hidden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53">
        <f>IF(Calendario!$M$7&gt;Calendario!$O$7,IF(COUNTBLANK(Calendario!$M$7),0,1),0)</f>
        <v>0</v>
      </c>
      <c r="L55" s="54">
        <f>IF(Calendario!$M$7=Calendario!$O$7,IF(COUNTBLANK(Calendario!$M$7),0,1),0)</f>
        <v>0</v>
      </c>
      <c r="M55" s="54">
        <f>IF(Calendario!$M$7&lt;Calendario!$O$7,IF(COUNTBLANK(Calendario!$M$7),0,1),0)</f>
        <v>0</v>
      </c>
      <c r="N55" s="49"/>
      <c r="O55" s="54">
        <f>IF(Calendario!$M$29&lt;Calendario!$O$29,IF(COUNTBLANK(Calendario!$M$29),0,1),0)</f>
        <v>0</v>
      </c>
      <c r="P55" s="54">
        <f>IF(Calendario!$M$29=Calendario!$O$29,IF(COUNTBLANK(Calendario!$M$29),0,1),0)</f>
        <v>0</v>
      </c>
      <c r="Q55" s="55">
        <f>IF(Calendario!$M$29&gt;Calendario!$O$29,IF(COUNTBLANK(Calendario!$M$29),0,1),0)</f>
        <v>0</v>
      </c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hidden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53">
        <f>IF(Calendario!$M$20&gt;Calendario!$O$20,IF(COUNTBLANK(Calendario!$M$20),0,1),0)</f>
        <v>0</v>
      </c>
      <c r="L56" s="54">
        <f>IF(Calendario!$M$20=Calendario!$O$20,IF(COUNTBLANK(Calendario!$M$20),0,1),0)</f>
        <v>0</v>
      </c>
      <c r="M56" s="54">
        <f>IF(Calendario!$M$20&lt;Calendario!$O$20,IF(COUNTBLANK(Calendario!$M$20),0,1),0)</f>
        <v>0</v>
      </c>
      <c r="N56" s="49"/>
      <c r="O56" s="54">
        <f>IF(Calendario!$M$36&lt;Calendario!$O$36,IF(COUNTBLANK(Calendario!$M$36),0,1),0)</f>
        <v>0</v>
      </c>
      <c r="P56" s="54">
        <f>IF(Calendario!$M$36=Calendario!$O$36,IF(COUNTBLANK(Calendario!$M$36),0,1),0)</f>
        <v>0</v>
      </c>
      <c r="Q56" s="55">
        <f>IF(Calendario!$M$36&gt;Calendario!$O$36,IF(COUNTBLANK(Calendario!$M$36),0,1),0)</f>
        <v>0</v>
      </c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hidden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56">
        <f>IF(Calendario!$M$40&gt;Calendario!$O$40,IF(COUNTBLANK(Calendario!$M$40),0,1),0)</f>
        <v>0</v>
      </c>
      <c r="L57" s="57">
        <f>IF(Calendario!$M$40=Calendario!$O$40,IF(COUNTBLANK(Calendario!$M$40),0,1),0)</f>
        <v>0</v>
      </c>
      <c r="M57" s="57">
        <f>IF(Calendario!$M$40&lt;Calendario!$O$40,IF(COUNTBLANK(Calendario!$M$40),0,1),0)</f>
        <v>0</v>
      </c>
      <c r="N57" s="58"/>
      <c r="O57" s="57">
        <f>IF(Calendario!$M$50&lt;Calendario!$O$50,IF(COUNTBLANK(Calendario!$M$50),0,1),0)</f>
        <v>0</v>
      </c>
      <c r="P57" s="57">
        <f>IF(Calendario!$M$50=Calendario!$O$50,IF(COUNTBLANK(Calendario!$M$50),0,1),0)</f>
        <v>0</v>
      </c>
      <c r="Q57" s="59">
        <f>IF(Calendario!$M$50&gt;Calendario!$O$50,IF(COUNTBLANK(Calendario!$M$50),0,1),0)</f>
        <v>0</v>
      </c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 hidden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 hidden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5" t="s">
        <v>34</v>
      </c>
      <c r="L59" s="46" t="s">
        <v>35</v>
      </c>
      <c r="M59" s="46" t="s">
        <v>33</v>
      </c>
      <c r="N59" s="46"/>
      <c r="O59" s="46" t="s">
        <v>36</v>
      </c>
      <c r="P59" s="46" t="s">
        <v>37</v>
      </c>
      <c r="Q59" s="47" t="s">
        <v>38</v>
      </c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hidden="1">
      <c r="A60" s="44"/>
      <c r="B60" s="44"/>
      <c r="C60" s="44"/>
      <c r="D60" s="44"/>
      <c r="E60" s="44"/>
      <c r="F60" s="44"/>
      <c r="G60" s="44"/>
      <c r="H60" s="44"/>
      <c r="I60" s="49"/>
      <c r="J60" s="49"/>
      <c r="K60" s="50">
        <f>IF(Calendario!$E$7&gt;Calendario!$G$7,IF(COUNTBLANK(Calendario!$E$7),0,1),0)</f>
        <v>1</v>
      </c>
      <c r="L60" s="48">
        <f>IF(Calendario!$E$7=Calendario!$G$7,IF(COUNTBLANK(Calendario!$E$7),0,1),0)</f>
        <v>0</v>
      </c>
      <c r="M60" s="48">
        <f>IF(Calendario!$E$7&lt;Calendario!$G$7,IF(COUNTBLANK(Calendario!$E$7),0,1),0)</f>
        <v>0</v>
      </c>
      <c r="N60" s="49"/>
      <c r="O60" s="48">
        <f>IF(Calendario!$E$19&lt;Calendario!$G$19,IF(COUNTBLANK(Calendario!$E$19),0,1),0)</f>
        <v>0</v>
      </c>
      <c r="P60" s="48">
        <f>IF(Calendario!$E$19=Calendario!$G$19,IF(COUNTBLANK(Calendario!$E$19),0,1),0)</f>
        <v>0</v>
      </c>
      <c r="Q60" s="51">
        <f>IF(Calendario!$E$19&gt;Calendario!$G$19,IF(COUNTBLANK(Calendario!$E$19),0,1),0)</f>
        <v>0</v>
      </c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hidden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53">
        <f>IF(Calendario!$E$15&gt;Calendario!$G$15,IF(COUNTBLANK(Calendario!$E$15),0,1),0)</f>
        <v>0</v>
      </c>
      <c r="L61" s="54">
        <f>IF(Calendario!$E$15=Calendario!$G$15,IF(COUNTBLANK(Calendario!$E$15),0,1),0)</f>
        <v>0</v>
      </c>
      <c r="M61" s="54">
        <f>IF(Calendario!$E$15&lt;Calendario!$G$15,IF(COUNTBLANK(Calendario!$E$15),0,1),0)</f>
        <v>0</v>
      </c>
      <c r="N61" s="49"/>
      <c r="O61" s="54">
        <f>IF(Calendario!$E$28&lt;Calendario!$G$28,IF(COUNTBLANK(Calendario!$E$28),0,1),0)</f>
        <v>0</v>
      </c>
      <c r="P61" s="54">
        <f>IF(Calendario!$E$28=Calendario!$G$28,IF(COUNTBLANK(Calendario!$E$28),0,1),0)</f>
        <v>0</v>
      </c>
      <c r="Q61" s="55">
        <f>IF(Calendario!$E$28&gt;Calendario!$G$28,IF(COUNTBLANK(Calendario!$E$28),0,1),0)</f>
        <v>0</v>
      </c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 hidden="1">
      <c r="A62" s="44"/>
      <c r="B62" s="44"/>
      <c r="C62" s="44"/>
      <c r="D62" s="44"/>
      <c r="E62" s="44"/>
      <c r="F62" s="44"/>
      <c r="G62" s="44"/>
      <c r="H62" s="44"/>
      <c r="I62" s="44" t="s">
        <v>42</v>
      </c>
      <c r="J62" s="44"/>
      <c r="K62" s="53">
        <f>IF(Calendario!$E$35&gt;Calendario!$G$35,IF(COUNTBLANK(Calendario!$E$35),0,1),0)</f>
        <v>0</v>
      </c>
      <c r="L62" s="54">
        <f>IF(Calendario!$E$35=Calendario!$G$35,IF(COUNTBLANK(Calendario!$E$35),0,1),0)</f>
        <v>0</v>
      </c>
      <c r="M62" s="54">
        <f>IF(Calendario!$E$35&lt;Calendario!$G$35,IF(COUNTBLANK(Calendario!$E$35),0,1),0)</f>
        <v>0</v>
      </c>
      <c r="N62" s="49"/>
      <c r="O62" s="54">
        <f>IF(Calendario!$E$41&lt;Calendario!$G$41,IF(COUNTBLANK(Calendario!$E$41),0,1),0)</f>
        <v>0</v>
      </c>
      <c r="P62" s="54">
        <f>IF(Calendario!$E$41=Calendario!$G$41,IF(COUNTBLANK(Calendario!$E$41),0,1),0)</f>
        <v>0</v>
      </c>
      <c r="Q62" s="55">
        <f>IF(Calendario!$E$41&gt;Calendario!$G$41,IF(COUNTBLANK(Calendario!$E$41),0,1),0)</f>
        <v>0</v>
      </c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 hidden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53">
        <f>IF(Calendario!$E$49&gt;Calendario!$G$49,IF(COUNTBLANK(Calendario!$E$49),0,1),0)</f>
        <v>0</v>
      </c>
      <c r="L63" s="54">
        <f>IF(Calendario!$E$49=Calendario!$G$49,IF(COUNTBLANK(Calendario!$E$49),0,1),0)</f>
        <v>0</v>
      </c>
      <c r="M63" s="54">
        <f>IF(Calendario!$E$49&lt;Calendario!$G$49,IF(COUNTBLANK(Calendario!$E$49),0,1),0)</f>
        <v>0</v>
      </c>
      <c r="N63" s="49"/>
      <c r="O63" s="54">
        <f>IF(Calendario!$M$7&lt;Calendario!$O$7,IF(COUNTBLANK(Calendario!$M$7),0,1),0)</f>
        <v>0</v>
      </c>
      <c r="P63" s="54">
        <f>IF(Calendario!$M$7=Calendario!$O$7,IF(COUNTBLANK(Calendario!$M$7),0,1),0)</f>
        <v>0</v>
      </c>
      <c r="Q63" s="55">
        <f>IF(Calendario!$M$7&gt;Calendario!$O$7,IF(COUNTBLANK(Calendario!$M$7),0,1),0)</f>
        <v>0</v>
      </c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 hidden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53">
        <f>IF(Calendario!$M$19&gt;Calendario!$O$19,IF(COUNTBLANK(Calendario!$M$19),0,1),0)</f>
        <v>0</v>
      </c>
      <c r="L64" s="54">
        <f>IF(Calendario!$M$19=Calendario!$O$19,IF(COUNTBLANK(Calendario!$M$19),0,1),0)</f>
        <v>0</v>
      </c>
      <c r="M64" s="54">
        <f>IF(Calendario!$M$19&lt;Calendario!$O$19,IF(COUNTBLANK(Calendario!$M$19),0,1),0)</f>
        <v>0</v>
      </c>
      <c r="N64" s="49"/>
      <c r="O64" s="54">
        <f>IF(Calendario!$M$15&lt;Calendario!$O$15,IF(COUNTBLANK(Calendario!$M$15),0,1),0)</f>
        <v>0</v>
      </c>
      <c r="P64" s="54">
        <f>IF(Calendario!$M$15=Calendario!$O$15,IF(COUNTBLANK(Calendario!$M$15),0,1),0)</f>
        <v>0</v>
      </c>
      <c r="Q64" s="55">
        <f>IF(Calendario!$M$15&gt;Calendario!$O$15,IF(COUNTBLANK(Calendario!$M$15),0,1),0)</f>
        <v>0</v>
      </c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 hidden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53">
        <f>IF(Calendario!$M$28&gt;Calendario!$O$28,IF(COUNTBLANK(Calendario!$M$28),0,1),0)</f>
        <v>0</v>
      </c>
      <c r="L65" s="54">
        <f>IF(Calendario!$M$28=Calendario!$O$28,IF(COUNTBLANK(Calendario!$M$28),0,1),0)</f>
        <v>0</v>
      </c>
      <c r="M65" s="54">
        <f>IF(Calendario!$M$28&lt;Calendario!$O$28,IF(COUNTBLANK(Calendario!$M$28),0,1),0)</f>
        <v>0</v>
      </c>
      <c r="N65" s="49"/>
      <c r="O65" s="54">
        <f>IF(Calendario!$M$35&lt;Calendario!$O$35,IF(COUNTBLANK(Calendario!$M$35),0,1),0)</f>
        <v>0</v>
      </c>
      <c r="P65" s="54">
        <f>IF(Calendario!$M$35=Calendario!$O$35,IF(COUNTBLANK(Calendario!$M$35),0,1),0)</f>
        <v>0</v>
      </c>
      <c r="Q65" s="55">
        <f>IF(Calendario!$M$35&gt;Calendario!$O$35,IF(COUNTBLANK(Calendario!$M$35),0,1),0)</f>
        <v>0</v>
      </c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 hidden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56">
        <f>IF(Calendario!$M$41&gt;Calendario!$O$41,IF(COUNTBLANK(Calendario!$M$41),0,1),0)</f>
        <v>0</v>
      </c>
      <c r="L66" s="57">
        <f>IF(Calendario!$M$41=Calendario!$O$41,IF(COUNTBLANK(Calendario!$M$41),0,1),0)</f>
        <v>0</v>
      </c>
      <c r="M66" s="57">
        <f>IF(Calendario!$M$41&lt;Calendario!$O$41,IF(COUNTBLANK(Calendario!$M$41),0,1),0)</f>
        <v>0</v>
      </c>
      <c r="N66" s="58"/>
      <c r="O66" s="57">
        <f>IF(Calendario!$M$49&lt;Calendario!$O$49,IF(COUNTBLANK(Calendario!$M$49),0,1),0)</f>
        <v>0</v>
      </c>
      <c r="P66" s="57">
        <f>IF(Calendario!$M$49=Calendario!$O$49,IF(COUNTBLANK(Calendario!$M$49),0,1),0)</f>
        <v>0</v>
      </c>
      <c r="Q66" s="59">
        <f>IF(Calendario!$M$49&gt;Calendario!$O$49,IF(COUNTBLANK(Calendario!$M$49),0,1),0)</f>
        <v>0</v>
      </c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 hidden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 hidden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5" t="s">
        <v>34</v>
      </c>
      <c r="L68" s="46" t="s">
        <v>35</v>
      </c>
      <c r="M68" s="46" t="s">
        <v>33</v>
      </c>
      <c r="N68" s="46"/>
      <c r="O68" s="46" t="s">
        <v>36</v>
      </c>
      <c r="P68" s="46" t="s">
        <v>37</v>
      </c>
      <c r="Q68" s="47" t="s">
        <v>38</v>
      </c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 hidden="1">
      <c r="A69" s="44"/>
      <c r="B69" s="44"/>
      <c r="C69" s="44"/>
      <c r="D69" s="44"/>
      <c r="E69" s="44"/>
      <c r="F69" s="44"/>
      <c r="G69" s="44"/>
      <c r="H69" s="44"/>
      <c r="I69" s="49"/>
      <c r="J69" s="49"/>
      <c r="K69" s="50">
        <f>IF(Calendario!$E$20&gt;Calendario!$G$20,IF(COUNTBLANK(Calendario!$E$20),0,1),0)</f>
        <v>0</v>
      </c>
      <c r="L69" s="48">
        <f>IF(Calendario!$E$20=Calendario!$G$20,IF(COUNTBLANK(Calendario!$E$20),0,1),0)</f>
        <v>0</v>
      </c>
      <c r="M69" s="48">
        <f>IF(Calendario!$E$20&lt;Calendario!$G$20,IF(COUNTBLANK(Calendario!$E$20),0,1),0)</f>
        <v>0</v>
      </c>
      <c r="N69" s="49"/>
      <c r="O69" s="48">
        <f>IF(Calendario!$E$6&lt;Calendario!$G$6,IF(COUNTBLANK(Calendario!$E$6),0,1),0)</f>
        <v>0</v>
      </c>
      <c r="P69" s="48">
        <f>IF(Calendario!$E$6=Calendario!$G$6,IF(COUNTBLANK(Calendario!$E$6),0,1),0)</f>
        <v>0</v>
      </c>
      <c r="Q69" s="51">
        <f>IF(Calendario!$E$6&gt;Calendario!$G$6,IF(COUNTBLANK(Calendario!$E$6),0,1),0)</f>
        <v>1</v>
      </c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 hidden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53">
        <f>IF(Calendario!$E$34&gt;Calendario!$G$34,IF(COUNTBLANK(Calendario!$E$34),0,1),0)</f>
        <v>0</v>
      </c>
      <c r="L70" s="54">
        <f>IF(Calendario!$E$34=Calendario!$G$34,IF(COUNTBLANK(Calendario!$E$34),0,1),0)</f>
        <v>0</v>
      </c>
      <c r="M70" s="54">
        <f>IF(Calendario!$E$34&lt;Calendario!$G$34,IF(COUNTBLANK(Calendario!$E$34),0,1),0)</f>
        <v>0</v>
      </c>
      <c r="N70" s="49"/>
      <c r="O70" s="54">
        <f>IF(Calendario!$E$13&lt;Calendario!$G$13,IF(COUNTBLANK(Calendario!$E$13),0,1),0)</f>
        <v>0</v>
      </c>
      <c r="P70" s="54">
        <f>IF(Calendario!$E$13=Calendario!$G$13,IF(COUNTBLANK(Calendario!$E$13),0,1),0)</f>
        <v>0</v>
      </c>
      <c r="Q70" s="55">
        <f>IF(Calendario!$E$13&gt;Calendario!$G$13,IF(COUNTBLANK(Calendario!$E$13),0,1),0)</f>
        <v>0</v>
      </c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 hidden="1">
      <c r="A71" s="44"/>
      <c r="B71" s="44"/>
      <c r="C71" s="44"/>
      <c r="D71" s="44"/>
      <c r="E71" s="44"/>
      <c r="F71" s="44"/>
      <c r="G71" s="44"/>
      <c r="H71" s="44"/>
      <c r="I71" s="44" t="s">
        <v>43</v>
      </c>
      <c r="J71" s="44"/>
      <c r="K71" s="53">
        <f>IF(Calendario!$E$41&gt;Calendario!$G$41,IF(COUNTBLANK(Calendario!$E$41),0,1),0)</f>
        <v>0</v>
      </c>
      <c r="L71" s="54">
        <f>IF(Calendario!$E$41=Calendario!$G$41,IF(COUNTBLANK(Calendario!$E$41),0,1),0)</f>
        <v>0</v>
      </c>
      <c r="M71" s="54">
        <f>IF(Calendario!$E$41&lt;Calendario!$G$41,IF(COUNTBLANK(Calendario!$E$41),0,1),0)</f>
        <v>0</v>
      </c>
      <c r="N71" s="49"/>
      <c r="O71" s="54">
        <f>IF(Calendario!$E$27&lt;Calendario!$G$27,IF(COUNTBLANK(Calendario!$E$27),0,1),0)</f>
        <v>0</v>
      </c>
      <c r="P71" s="54">
        <f>IF(Calendario!$E$27=Calendario!$G$27,IF(COUNTBLANK(Calendario!$E$27),0,1),0)</f>
        <v>0</v>
      </c>
      <c r="Q71" s="55">
        <f>IF(Calendario!$E$27&gt;Calendario!$G$27,IF(COUNTBLANK(Calendario!$E$27),0,1),0)</f>
        <v>0</v>
      </c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 hidden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53">
        <f>IF(Calendario!$M$6&gt;Calendario!$O$6,IF(COUNTBLANK(Calendario!$M$6),0,1),0)</f>
        <v>0</v>
      </c>
      <c r="L72" s="54">
        <f>IF(Calendario!$M$6=Calendario!$O$6,IF(COUNTBLANK(Calendario!$M$6),0,1),0)</f>
        <v>0</v>
      </c>
      <c r="M72" s="54">
        <f>IF(Calendario!$M$6&lt;Calendario!$O$6,IF(COUNTBLANK(Calendario!$M$6),0,1),0)</f>
        <v>0</v>
      </c>
      <c r="N72" s="49"/>
      <c r="O72" s="54">
        <f>IF(Calendario!$E$48&lt;Calendario!$G$48,IF(COUNTBLANK(Calendario!$E$48),0,1),0)</f>
        <v>0</v>
      </c>
      <c r="P72" s="54">
        <f>IF(Calendario!$E$48=Calendario!$G$48,IF(COUNTBLANK(Calendario!$E$48),0,1),0)</f>
        <v>0</v>
      </c>
      <c r="Q72" s="55">
        <f>IF(Calendario!$E$48&gt;Calendario!$G$48,IF(COUNTBLANK(Calendario!$E$48),0,1),0)</f>
        <v>0</v>
      </c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 hidden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53">
        <f>IF(Calendario!$M$13&gt;Calendario!$O$13,IF(COUNTBLANK(Calendario!$M$13),0,1),0)</f>
        <v>0</v>
      </c>
      <c r="L73" s="54">
        <f>IF(Calendario!$M$13=Calendario!$O$13,IF(COUNTBLANK(Calendario!$M$13),0,1),0)</f>
        <v>0</v>
      </c>
      <c r="M73" s="54">
        <f>IF(Calendario!$M$13&lt;Calendario!$O$13,IF(COUNTBLANK(Calendario!$M$13),0,1),0)</f>
        <v>0</v>
      </c>
      <c r="N73" s="49"/>
      <c r="O73" s="54">
        <f>IF(Calendario!$M$20&lt;Calendario!$O$20,IF(COUNTBLANK(Calendario!$M$20),0,1),0)</f>
        <v>0</v>
      </c>
      <c r="P73" s="54">
        <f>IF(Calendario!$M$20=Calendario!$O$20,IF(COUNTBLANK(Calendario!$M$20),0,1),0)</f>
        <v>0</v>
      </c>
      <c r="Q73" s="55">
        <f>IF(Calendario!$M$20&gt;Calendario!$O$20,IF(COUNTBLANK(Calendario!$M$20),0,1),0)</f>
        <v>0</v>
      </c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 hidden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53">
        <f>IF(Calendario!$M$27&gt;Calendario!$O$27,IF(COUNTBLANK(Calendario!$M$27),0,1),0)</f>
        <v>0</v>
      </c>
      <c r="L74" s="54">
        <f>IF(Calendario!$M$27=Calendario!$O$27,IF(COUNTBLANK(Calendario!$M$27),0,1),0)</f>
        <v>0</v>
      </c>
      <c r="M74" s="54">
        <f>IF(Calendario!$M$27&lt;Calendario!$O$27,IF(COUNTBLANK(Calendario!$M$27),0,1),0)</f>
        <v>0</v>
      </c>
      <c r="N74" s="49"/>
      <c r="O74" s="54">
        <f>IF(Calendario!$M$34&lt;Calendario!$O$34,IF(COUNTBLANK(Calendario!$M$34),0,1),0)</f>
        <v>0</v>
      </c>
      <c r="P74" s="54">
        <f>IF(Calendario!$M$34=Calendario!$O$34,IF(COUNTBLANK(Calendario!$M$34),0,1),0)</f>
        <v>0</v>
      </c>
      <c r="Q74" s="55">
        <f>IF(Calendario!$M$34&gt;Calendario!$O$34,IF(COUNTBLANK(Calendario!$M$34),0,1),0)</f>
        <v>0</v>
      </c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 hidden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56">
        <f>IF(Calendario!$M$48&gt;Calendario!$O$48,IF(COUNTBLANK(Calendario!$M$48),0,1),0)</f>
        <v>0</v>
      </c>
      <c r="L75" s="57">
        <f>IF(Calendario!$M$48=Calendario!$O$48,IF(COUNTBLANK(Calendario!$M$48),0,1),0)</f>
        <v>0</v>
      </c>
      <c r="M75" s="57">
        <f>IF(Calendario!$M$48&lt;Calendario!$O$48,IF(COUNTBLANK(Calendario!$M$48),0,1),0)</f>
        <v>0</v>
      </c>
      <c r="N75" s="58"/>
      <c r="O75" s="57">
        <f>IF(Calendario!$M$41&lt;Calendario!$O$41,IF(COUNTBLANK(Calendario!$M$41),0,1),0)</f>
        <v>0</v>
      </c>
      <c r="P75" s="57">
        <f>IF(Calendario!$M$41=Calendario!$O$41,IF(COUNTBLANK(Calendario!$M$41),0,1),0)</f>
        <v>0</v>
      </c>
      <c r="Q75" s="59">
        <f>IF(Calendario!$M$41&gt;Calendario!$O$41,IF(COUNTBLANK(Calendario!$M$41),0,1),0)</f>
        <v>0</v>
      </c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 hidden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 hidden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5" t="s">
        <v>34</v>
      </c>
      <c r="L77" s="46" t="s">
        <v>35</v>
      </c>
      <c r="M77" s="46" t="s">
        <v>33</v>
      </c>
      <c r="N77" s="46"/>
      <c r="O77" s="46" t="s">
        <v>36</v>
      </c>
      <c r="P77" s="46" t="s">
        <v>37</v>
      </c>
      <c r="Q77" s="47" t="s">
        <v>38</v>
      </c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 hidden="1">
      <c r="A78" s="44"/>
      <c r="B78" s="44"/>
      <c r="C78" s="44"/>
      <c r="D78" s="44"/>
      <c r="E78" s="44"/>
      <c r="F78" s="44"/>
      <c r="G78" s="44"/>
      <c r="H78" s="44"/>
      <c r="I78" s="49"/>
      <c r="J78" s="49"/>
      <c r="K78" s="50">
        <f>IF(Calendario!$E$12&gt;Calendario!$G$12,IF(COUNTBLANK(Calendario!$E$12),0,1),0)</f>
        <v>0</v>
      </c>
      <c r="L78" s="48">
        <f>IF(Calendario!$E$12=Calendario!$G$12,IF(COUNTBLANK(Calendario!$E$12),0,1),0)</f>
        <v>0</v>
      </c>
      <c r="M78" s="48">
        <f>IF(Calendario!$E$12&lt;Calendario!$G$12,IF(COUNTBLANK(Calendario!$E$12),0,1),0)</f>
        <v>0</v>
      </c>
      <c r="N78" s="49"/>
      <c r="O78" s="48">
        <f>IF(Calendario!$E$5&lt;Calendario!$G$5,IF(COUNTBLANK(Calendario!$E$5),0,1),0)</f>
        <v>1</v>
      </c>
      <c r="P78" s="48">
        <f>IF(Calendario!$E$5=Calendario!$G$5,IF(COUNTBLANK(Calendario!$E$5),0,1),0)</f>
        <v>0</v>
      </c>
      <c r="Q78" s="51">
        <f>IF(Calendario!$E$5&gt;Calendario!$G$5,IF(COUNTBLANK(Calendario!$E$5),0,1),0)</f>
        <v>0</v>
      </c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 hidden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53">
        <f>IF(Calendario!$E$27&gt;Calendario!$G$27,IF(COUNTBLANK(Calendario!$E$27),0,1),0)</f>
        <v>0</v>
      </c>
      <c r="L79" s="54">
        <f>IF(Calendario!$E$27=Calendario!$G$27,IF(COUNTBLANK(Calendario!$E$27),0,1),0)</f>
        <v>0</v>
      </c>
      <c r="M79" s="54">
        <f>IF(Calendario!$E$27&lt;Calendario!$G$27,IF(COUNTBLANK(Calendario!$E$27),0,1),0)</f>
        <v>0</v>
      </c>
      <c r="N79" s="49"/>
      <c r="O79" s="54">
        <f>IF(Calendario!$E$22&lt;Calendario!$G$22,IF(COUNTBLANK(Calendario!$E$22),0,1),0)</f>
        <v>0</v>
      </c>
      <c r="P79" s="54">
        <f>IF(Calendario!$E$22=Calendario!$G$22,IF(COUNTBLANK(Calendario!$E$22),0,1),0)</f>
        <v>0</v>
      </c>
      <c r="Q79" s="55">
        <f>IF(Calendario!$E$22&gt;Calendario!$G$22,IF(COUNTBLANK(Calendario!$E$22),0,1),0)</f>
        <v>0</v>
      </c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 hidden="1">
      <c r="A80" s="44"/>
      <c r="B80" s="44"/>
      <c r="C80" s="44"/>
      <c r="D80" s="44"/>
      <c r="E80" s="44"/>
      <c r="F80" s="44"/>
      <c r="G80" s="44"/>
      <c r="H80" s="44"/>
      <c r="I80" s="44" t="s">
        <v>47</v>
      </c>
      <c r="J80" s="44"/>
      <c r="K80" s="53">
        <f>IF(Calendario!$E$43&gt;Calendario!$G$43,IF(COUNTBLANK(Calendario!$E$43),0,1),0)</f>
        <v>0</v>
      </c>
      <c r="L80" s="54">
        <f>IF(Calendario!$E$43=Calendario!$G$43,IF(COUNTBLANK(Calendario!$E$43),0,1),0)</f>
        <v>0</v>
      </c>
      <c r="M80" s="54">
        <f>IF(Calendario!$E$43&lt;Calendario!$G$43,IF(COUNTBLANK(Calendario!$E$43),0,1),0)</f>
        <v>0</v>
      </c>
      <c r="N80" s="49"/>
      <c r="O80" s="54">
        <f>IF(Calendario!$E$35&lt;Calendario!$G$35,IF(COUNTBLANK(Calendario!$E$35),0,1),0)</f>
        <v>0</v>
      </c>
      <c r="P80" s="54">
        <f>IF(Calendario!$E$35=Calendario!$G$35,IF(COUNTBLANK(Calendario!$E$35),0,1),0)</f>
        <v>0</v>
      </c>
      <c r="Q80" s="55">
        <f>IF(Calendario!$E$35&gt;Calendario!$G$35,IF(COUNTBLANK(Calendario!$E$35),0,1),0)</f>
        <v>0</v>
      </c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 hidden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53">
        <f>IF(Calendario!$M$5&gt;Calendario!$O$5,IF(COUNTBLANK(Calendario!$M$5),0,1),0)</f>
        <v>0</v>
      </c>
      <c r="L81" s="54">
        <f>IF(Calendario!$M$5=Calendario!$O$5,IF(COUNTBLANK(Calendario!$M$5),0,1),0)</f>
        <v>0</v>
      </c>
      <c r="M81" s="54">
        <f>IF(Calendario!$M$5&lt;Calendario!$O$5,IF(COUNTBLANK(Calendario!$M$5),0,1),0)</f>
        <v>0</v>
      </c>
      <c r="N81" s="49"/>
      <c r="O81" s="54">
        <f>IF(Calendario!$E$50&lt;Calendario!$G$50,IF(COUNTBLANK(Calendario!$E$50),0,1),0)</f>
        <v>0</v>
      </c>
      <c r="P81" s="54">
        <f>IF(Calendario!$E$50=Calendario!$G$50,IF(COUNTBLANK(Calendario!$E$50),0,1),0)</f>
        <v>0</v>
      </c>
      <c r="Q81" s="55">
        <f>IF(Calendario!$E$50&gt;Calendario!$G$50,IF(COUNTBLANK(Calendario!$E$50),0,1),0)</f>
        <v>0</v>
      </c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 hidden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53">
        <f>IF(Calendario!$M$22&gt;Calendario!$O$22,IF(COUNTBLANK(Calendario!$M$22),0,1),0)</f>
        <v>0</v>
      </c>
      <c r="L82" s="54">
        <f>IF(Calendario!$M$22=Calendario!$O$22,IF(COUNTBLANK(Calendario!$M$22),0,1),0)</f>
        <v>0</v>
      </c>
      <c r="M82" s="54">
        <f>IF(Calendario!$M$22&lt;Calendario!$O$22,IF(COUNTBLANK(Calendario!$M$22),0,1),0)</f>
        <v>0</v>
      </c>
      <c r="N82" s="49"/>
      <c r="O82" s="54">
        <f>IF(Calendario!$M$12&lt;Calendario!$O$12,IF(COUNTBLANK(Calendario!$M$12),0,1),0)</f>
        <v>0</v>
      </c>
      <c r="P82" s="54">
        <f>IF(Calendario!$M$12=Calendario!$O$12,IF(COUNTBLANK(Calendario!$M$12),0,1),0)</f>
        <v>0</v>
      </c>
      <c r="Q82" s="55">
        <f>IF(Calendario!$M$12&gt;Calendario!$O$12,IF(COUNTBLANK(Calendario!$M$12),0,1),0)</f>
        <v>0</v>
      </c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 hidden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53">
        <f>IF(Calendario!$M$35&gt;Calendario!$O$35,IF(COUNTBLANK(Calendario!$M$35),0,1),0)</f>
        <v>0</v>
      </c>
      <c r="L83" s="54">
        <f>IF(Calendario!$M$35=Calendario!$O$35,IF(COUNTBLANK(Calendario!$M$35),0,1),0)</f>
        <v>0</v>
      </c>
      <c r="M83" s="54">
        <f>IF(Calendario!$M$35&lt;Calendario!$O$35,IF(COUNTBLANK(Calendario!$M$35),0,1),0)</f>
        <v>0</v>
      </c>
      <c r="N83" s="49"/>
      <c r="O83" s="54">
        <f>IF(Calendario!$M$27&lt;Calendario!$O$27,IF(COUNTBLANK(Calendario!$M$27),0,1),0)</f>
        <v>0</v>
      </c>
      <c r="P83" s="54">
        <f>IF(Calendario!$M$27=Calendario!$O$27,IF(COUNTBLANK(Calendario!$M$27),0,1),0)</f>
        <v>0</v>
      </c>
      <c r="Q83" s="55">
        <f>IF(Calendario!$M$27&gt;Calendario!$O$27,IF(COUNTBLANK(Calendario!$M$27),0,1),0)</f>
        <v>0</v>
      </c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 hidden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56">
        <f>IF(Calendario!$M$50&gt;Calendario!$O$50,IF(COUNTBLANK(Calendario!$M$50),0,1),0)</f>
        <v>0</v>
      </c>
      <c r="L84" s="57">
        <f>IF(Calendario!$M$50=Calendario!$O$50,IF(COUNTBLANK(Calendario!$M$50),0,1),0)</f>
        <v>0</v>
      </c>
      <c r="M84" s="57">
        <f>IF(Calendario!$M$50&lt;Calendario!$O$50,IF(COUNTBLANK(Calendario!$M$50),0,1),0)</f>
        <v>0</v>
      </c>
      <c r="N84" s="58"/>
      <c r="O84" s="57">
        <f>IF(Calendario!$M$43&lt;Calendario!$O$43,IF(COUNTBLANK(Calendario!$M$43),0,1),0)</f>
        <v>0</v>
      </c>
      <c r="P84" s="57">
        <f>IF(Calendario!$M$43=Calendario!$O$43,IF(COUNTBLANK(Calendario!$M$43),0,1),0)</f>
        <v>0</v>
      </c>
      <c r="Q84" s="59">
        <f>IF(Calendario!$M$43&gt;Calendario!$O$43,IF(COUNTBLANK(Calendario!$M$43),0,1),0)</f>
        <v>0</v>
      </c>
      <c r="R84" s="44"/>
      <c r="S84" s="44"/>
      <c r="T84" s="44"/>
      <c r="U84" s="44"/>
      <c r="V84" s="44"/>
      <c r="W84" s="44"/>
      <c r="X84" s="44"/>
      <c r="Y84" s="44"/>
      <c r="Z84" s="44"/>
    </row>
  </sheetData>
  <mergeCells count="5">
    <mergeCell ref="D3:I3"/>
    <mergeCell ref="J3:O3"/>
    <mergeCell ref="P3:U3"/>
    <mergeCell ref="B3:B4"/>
    <mergeCell ref="C3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O50"/>
  <sheetViews>
    <sheetView workbookViewId="0" topLeftCell="A1">
      <selection activeCell="H7" sqref="H7"/>
    </sheetView>
  </sheetViews>
  <sheetFormatPr defaultColWidth="9.140625" defaultRowHeight="12.75"/>
  <cols>
    <col min="1" max="1" width="12.28125" style="0" customWidth="1"/>
    <col min="2" max="2" width="2.7109375" style="0" customWidth="1"/>
    <col min="3" max="3" width="12.28125" style="0" customWidth="1"/>
    <col min="4" max="7" width="2.00390625" style="0" customWidth="1"/>
    <col min="8" max="8" width="9.421875" style="0" customWidth="1"/>
    <col min="9" max="9" width="12.28125" style="0" customWidth="1"/>
    <col min="10" max="10" width="2.7109375" style="0" customWidth="1"/>
    <col min="11" max="11" width="12.28125" style="0" customWidth="1"/>
    <col min="12" max="15" width="2.00390625" style="0" customWidth="1"/>
  </cols>
  <sheetData>
    <row r="1" spans="4:15" ht="23.25">
      <c r="D1" s="17"/>
      <c r="E1" s="17"/>
      <c r="F1" s="17"/>
      <c r="G1" s="17"/>
      <c r="H1" s="17" t="s">
        <v>12</v>
      </c>
      <c r="L1" s="17"/>
      <c r="M1" s="17"/>
      <c r="N1" s="17"/>
      <c r="O1" s="17"/>
    </row>
    <row r="2" spans="2:15" ht="23.25">
      <c r="B2" s="18" t="s">
        <v>13</v>
      </c>
      <c r="D2" s="17"/>
      <c r="E2" s="17"/>
      <c r="F2" s="17"/>
      <c r="G2" s="17"/>
      <c r="H2" s="17"/>
      <c r="J2" s="18" t="s">
        <v>14</v>
      </c>
      <c r="L2" s="17"/>
      <c r="M2" s="17"/>
      <c r="N2" s="17"/>
      <c r="O2" s="17"/>
    </row>
    <row r="4" spans="2:10" ht="13.5" thickBot="1">
      <c r="B4" s="19" t="s">
        <v>15</v>
      </c>
      <c r="J4" s="19" t="s">
        <v>16</v>
      </c>
    </row>
    <row r="5" spans="1:15" ht="14.25">
      <c r="A5" s="20" t="s">
        <v>44</v>
      </c>
      <c r="B5" s="21" t="s">
        <v>17</v>
      </c>
      <c r="C5" s="22" t="s">
        <v>50</v>
      </c>
      <c r="E5" s="23">
        <v>1</v>
      </c>
      <c r="F5" s="24" t="s">
        <v>18</v>
      </c>
      <c r="G5" s="25">
        <v>2</v>
      </c>
      <c r="I5" s="20" t="s">
        <v>50</v>
      </c>
      <c r="J5" s="21" t="s">
        <v>17</v>
      </c>
      <c r="K5" s="22" t="s">
        <v>44</v>
      </c>
      <c r="M5" s="23"/>
      <c r="N5" s="24" t="s">
        <v>18</v>
      </c>
      <c r="O5" s="25"/>
    </row>
    <row r="6" spans="1:15" ht="14.25">
      <c r="A6" s="26" t="s">
        <v>45</v>
      </c>
      <c r="B6" s="27" t="s">
        <v>18</v>
      </c>
      <c r="C6" s="28" t="s">
        <v>51</v>
      </c>
      <c r="E6" s="29">
        <v>3</v>
      </c>
      <c r="F6" s="30" t="s">
        <v>18</v>
      </c>
      <c r="G6" s="31">
        <v>0</v>
      </c>
      <c r="I6" s="26" t="s">
        <v>51</v>
      </c>
      <c r="J6" s="27" t="s">
        <v>18</v>
      </c>
      <c r="K6" s="28" t="s">
        <v>45</v>
      </c>
      <c r="M6" s="29"/>
      <c r="N6" s="30" t="s">
        <v>18</v>
      </c>
      <c r="O6" s="31"/>
    </row>
    <row r="7" spans="1:15" ht="14.25">
      <c r="A7" s="26" t="s">
        <v>46</v>
      </c>
      <c r="B7" s="27" t="s">
        <v>18</v>
      </c>
      <c r="C7" s="28" t="s">
        <v>47</v>
      </c>
      <c r="E7" s="29">
        <v>6</v>
      </c>
      <c r="F7" s="30" t="s">
        <v>18</v>
      </c>
      <c r="G7" s="31">
        <v>1</v>
      </c>
      <c r="I7" s="26" t="s">
        <v>47</v>
      </c>
      <c r="J7" s="27" t="s">
        <v>18</v>
      </c>
      <c r="K7" s="28" t="s">
        <v>46</v>
      </c>
      <c r="M7" s="29"/>
      <c r="N7" s="30" t="s">
        <v>18</v>
      </c>
      <c r="O7" s="31"/>
    </row>
    <row r="8" spans="1:15" ht="15" thickBot="1">
      <c r="A8" s="32" t="s">
        <v>48</v>
      </c>
      <c r="B8" s="33" t="s">
        <v>18</v>
      </c>
      <c r="C8" s="34" t="s">
        <v>52</v>
      </c>
      <c r="E8" s="35">
        <v>2</v>
      </c>
      <c r="F8" s="63" t="s">
        <v>18</v>
      </c>
      <c r="G8" s="37">
        <v>3</v>
      </c>
      <c r="I8" s="32" t="s">
        <v>52</v>
      </c>
      <c r="J8" s="33" t="s">
        <v>18</v>
      </c>
      <c r="K8" s="34" t="s">
        <v>48</v>
      </c>
      <c r="M8" s="35"/>
      <c r="N8" s="36" t="s">
        <v>18</v>
      </c>
      <c r="O8" s="37"/>
    </row>
    <row r="9" spans="1:15" ht="12.75">
      <c r="A9" s="38"/>
      <c r="B9" s="38"/>
      <c r="C9" s="38"/>
      <c r="E9" s="39"/>
      <c r="F9" s="39"/>
      <c r="G9" s="39"/>
      <c r="I9" s="38"/>
      <c r="J9" s="38"/>
      <c r="K9" s="38"/>
      <c r="M9" s="39"/>
      <c r="N9" s="39"/>
      <c r="O9" s="39"/>
    </row>
    <row r="11" spans="2:10" ht="13.5" thickBot="1">
      <c r="B11" s="19" t="s">
        <v>20</v>
      </c>
      <c r="J11" s="19" t="s">
        <v>21</v>
      </c>
    </row>
    <row r="12" spans="1:15" ht="14.25">
      <c r="A12" s="20" t="s">
        <v>50</v>
      </c>
      <c r="B12" s="21" t="s">
        <v>17</v>
      </c>
      <c r="C12" s="22" t="s">
        <v>45</v>
      </c>
      <c r="E12" s="23"/>
      <c r="F12" s="24" t="s">
        <v>18</v>
      </c>
      <c r="G12" s="25"/>
      <c r="I12" s="20" t="s">
        <v>45</v>
      </c>
      <c r="J12" s="21" t="s">
        <v>17</v>
      </c>
      <c r="K12" s="22" t="s">
        <v>50</v>
      </c>
      <c r="M12" s="23"/>
      <c r="N12" s="24" t="s">
        <v>18</v>
      </c>
      <c r="O12" s="25"/>
    </row>
    <row r="13" spans="1:15" ht="14.25">
      <c r="A13" s="26" t="s">
        <v>52</v>
      </c>
      <c r="B13" s="27" t="s">
        <v>18</v>
      </c>
      <c r="C13" s="40" t="s">
        <v>51</v>
      </c>
      <c r="E13" s="29"/>
      <c r="F13" s="30" t="s">
        <v>18</v>
      </c>
      <c r="G13" s="31"/>
      <c r="I13" s="26" t="s">
        <v>51</v>
      </c>
      <c r="J13" s="27" t="s">
        <v>18</v>
      </c>
      <c r="K13" s="28" t="s">
        <v>52</v>
      </c>
      <c r="M13" s="29"/>
      <c r="N13" s="30" t="s">
        <v>18</v>
      </c>
      <c r="O13" s="31"/>
    </row>
    <row r="14" spans="1:15" ht="14.25">
      <c r="A14" s="26" t="s">
        <v>47</v>
      </c>
      <c r="B14" s="27" t="s">
        <v>18</v>
      </c>
      <c r="C14" s="28" t="s">
        <v>44</v>
      </c>
      <c r="E14" s="29"/>
      <c r="F14" s="30" t="s">
        <v>18</v>
      </c>
      <c r="G14" s="31"/>
      <c r="I14" s="26" t="s">
        <v>44</v>
      </c>
      <c r="J14" s="27" t="s">
        <v>18</v>
      </c>
      <c r="K14" s="28" t="s">
        <v>47</v>
      </c>
      <c r="M14" s="29"/>
      <c r="N14" s="30" t="s">
        <v>18</v>
      </c>
      <c r="O14" s="31"/>
    </row>
    <row r="15" spans="1:15" ht="15" thickBot="1">
      <c r="A15" s="32" t="s">
        <v>46</v>
      </c>
      <c r="B15" s="33" t="s">
        <v>18</v>
      </c>
      <c r="C15" s="34" t="s">
        <v>48</v>
      </c>
      <c r="E15" s="35"/>
      <c r="F15" s="36" t="s">
        <v>18</v>
      </c>
      <c r="G15" s="37"/>
      <c r="I15" s="32" t="s">
        <v>48</v>
      </c>
      <c r="J15" s="33" t="s">
        <v>18</v>
      </c>
      <c r="K15" s="34" t="s">
        <v>46</v>
      </c>
      <c r="M15" s="35"/>
      <c r="N15" s="36" t="s">
        <v>18</v>
      </c>
      <c r="O15" s="37"/>
    </row>
    <row r="16" spans="1:15" ht="12.75">
      <c r="A16" s="38"/>
      <c r="B16" s="38"/>
      <c r="C16" s="38"/>
      <c r="E16" s="39"/>
      <c r="F16" s="39"/>
      <c r="G16" s="39"/>
      <c r="I16" s="38"/>
      <c r="J16" s="38"/>
      <c r="K16" s="38"/>
      <c r="M16" s="39"/>
      <c r="N16" s="39"/>
      <c r="O16" s="39"/>
    </row>
    <row r="18" spans="2:10" ht="13.5" thickBot="1">
      <c r="B18" s="19" t="s">
        <v>22</v>
      </c>
      <c r="J18" s="19" t="s">
        <v>23</v>
      </c>
    </row>
    <row r="19" spans="1:15" ht="14.25">
      <c r="A19" s="20" t="s">
        <v>45</v>
      </c>
      <c r="B19" s="21" t="s">
        <v>17</v>
      </c>
      <c r="C19" s="22" t="s">
        <v>46</v>
      </c>
      <c r="E19" s="23"/>
      <c r="F19" s="24" t="s">
        <v>18</v>
      </c>
      <c r="G19" s="25"/>
      <c r="I19" s="20" t="s">
        <v>46</v>
      </c>
      <c r="J19" s="21" t="s">
        <v>17</v>
      </c>
      <c r="K19" s="22" t="s">
        <v>45</v>
      </c>
      <c r="M19" s="23"/>
      <c r="N19" s="24" t="s">
        <v>18</v>
      </c>
      <c r="O19" s="25"/>
    </row>
    <row r="20" spans="1:15" ht="14.25">
      <c r="A20" s="26" t="s">
        <v>51</v>
      </c>
      <c r="B20" s="27" t="s">
        <v>18</v>
      </c>
      <c r="C20" s="28" t="s">
        <v>47</v>
      </c>
      <c r="E20" s="29"/>
      <c r="F20" s="30" t="s">
        <v>18</v>
      </c>
      <c r="G20" s="31"/>
      <c r="I20" s="26" t="s">
        <v>47</v>
      </c>
      <c r="J20" s="27" t="s">
        <v>18</v>
      </c>
      <c r="K20" s="28" t="s">
        <v>51</v>
      </c>
      <c r="M20" s="29"/>
      <c r="N20" s="30" t="s">
        <v>18</v>
      </c>
      <c r="O20" s="31"/>
    </row>
    <row r="21" spans="1:15" ht="14.25">
      <c r="A21" s="26" t="s">
        <v>44</v>
      </c>
      <c r="B21" s="27" t="s">
        <v>18</v>
      </c>
      <c r="C21" s="28" t="s">
        <v>52</v>
      </c>
      <c r="E21" s="29"/>
      <c r="F21" s="30" t="s">
        <v>18</v>
      </c>
      <c r="G21" s="31"/>
      <c r="I21" s="26" t="s">
        <v>52</v>
      </c>
      <c r="J21" s="27" t="s">
        <v>18</v>
      </c>
      <c r="K21" s="28" t="s">
        <v>44</v>
      </c>
      <c r="M21" s="29"/>
      <c r="N21" s="30" t="s">
        <v>18</v>
      </c>
      <c r="O21" s="31"/>
    </row>
    <row r="22" spans="1:15" ht="15" thickBot="1">
      <c r="A22" s="32" t="s">
        <v>48</v>
      </c>
      <c r="B22" s="33" t="s">
        <v>18</v>
      </c>
      <c r="C22" s="34" t="s">
        <v>50</v>
      </c>
      <c r="E22" s="35"/>
      <c r="F22" s="36" t="s">
        <v>18</v>
      </c>
      <c r="G22" s="37"/>
      <c r="I22" s="32" t="s">
        <v>50</v>
      </c>
      <c r="J22" s="33" t="s">
        <v>18</v>
      </c>
      <c r="K22" s="34" t="s">
        <v>48</v>
      </c>
      <c r="M22" s="35"/>
      <c r="N22" s="36" t="s">
        <v>18</v>
      </c>
      <c r="O22" s="37"/>
    </row>
    <row r="23" spans="1:15" ht="12.75">
      <c r="A23" s="38"/>
      <c r="B23" s="38"/>
      <c r="C23" s="38"/>
      <c r="E23" s="39"/>
      <c r="F23" s="39"/>
      <c r="G23" s="39"/>
      <c r="I23" s="38"/>
      <c r="J23" s="38"/>
      <c r="K23" s="38"/>
      <c r="M23" s="39"/>
      <c r="N23" s="39"/>
      <c r="O23" s="39"/>
    </row>
    <row r="25" spans="1:15" ht="13.5" thickBot="1">
      <c r="A25" s="41"/>
      <c r="B25" s="19" t="s">
        <v>24</v>
      </c>
      <c r="C25" s="41"/>
      <c r="D25" s="41"/>
      <c r="E25" s="41"/>
      <c r="F25" s="41"/>
      <c r="G25" s="41"/>
      <c r="H25" s="41"/>
      <c r="I25" s="41"/>
      <c r="J25" s="19" t="s">
        <v>25</v>
      </c>
      <c r="K25" s="41"/>
      <c r="L25" s="41"/>
      <c r="M25" s="41"/>
      <c r="N25" s="41"/>
      <c r="O25" s="41"/>
    </row>
    <row r="26" spans="1:15" ht="14.25">
      <c r="A26" s="20" t="s">
        <v>45</v>
      </c>
      <c r="B26" s="21" t="s">
        <v>17</v>
      </c>
      <c r="C26" s="22" t="s">
        <v>44</v>
      </c>
      <c r="E26" s="23"/>
      <c r="F26" s="24" t="s">
        <v>18</v>
      </c>
      <c r="G26" s="25"/>
      <c r="I26" s="20" t="s">
        <v>44</v>
      </c>
      <c r="J26" s="21" t="s">
        <v>17</v>
      </c>
      <c r="K26" s="22" t="s">
        <v>45</v>
      </c>
      <c r="M26" s="23"/>
      <c r="N26" s="24" t="s">
        <v>18</v>
      </c>
      <c r="O26" s="25"/>
    </row>
    <row r="27" spans="1:15" ht="14.25">
      <c r="A27" s="26" t="s">
        <v>50</v>
      </c>
      <c r="B27" s="27" t="s">
        <v>18</v>
      </c>
      <c r="C27" s="28" t="s">
        <v>51</v>
      </c>
      <c r="E27" s="29"/>
      <c r="F27" s="30" t="s">
        <v>18</v>
      </c>
      <c r="G27" s="31"/>
      <c r="I27" s="26" t="s">
        <v>51</v>
      </c>
      <c r="J27" s="27" t="s">
        <v>18</v>
      </c>
      <c r="K27" s="28" t="s">
        <v>50</v>
      </c>
      <c r="M27" s="29"/>
      <c r="N27" s="30" t="s">
        <v>18</v>
      </c>
      <c r="O27" s="31"/>
    </row>
    <row r="28" spans="1:15" ht="14.25">
      <c r="A28" s="26" t="s">
        <v>52</v>
      </c>
      <c r="B28" s="27" t="s">
        <v>18</v>
      </c>
      <c r="C28" s="28" t="s">
        <v>46</v>
      </c>
      <c r="E28" s="29"/>
      <c r="F28" s="30" t="s">
        <v>18</v>
      </c>
      <c r="G28" s="31"/>
      <c r="I28" s="26" t="s">
        <v>46</v>
      </c>
      <c r="J28" s="27" t="s">
        <v>18</v>
      </c>
      <c r="K28" s="28" t="s">
        <v>52</v>
      </c>
      <c r="M28" s="29"/>
      <c r="N28" s="30" t="s">
        <v>18</v>
      </c>
      <c r="O28" s="31"/>
    </row>
    <row r="29" spans="1:15" ht="15" thickBot="1">
      <c r="A29" s="32" t="s">
        <v>47</v>
      </c>
      <c r="B29" s="33" t="s">
        <v>18</v>
      </c>
      <c r="C29" s="34" t="s">
        <v>48</v>
      </c>
      <c r="E29" s="35"/>
      <c r="F29" s="36" t="s">
        <v>18</v>
      </c>
      <c r="G29" s="37"/>
      <c r="I29" s="32" t="s">
        <v>48</v>
      </c>
      <c r="J29" s="33" t="s">
        <v>18</v>
      </c>
      <c r="K29" s="34" t="s">
        <v>47</v>
      </c>
      <c r="M29" s="35"/>
      <c r="N29" s="36" t="s">
        <v>18</v>
      </c>
      <c r="O29" s="37"/>
    </row>
    <row r="30" spans="1:15" ht="12.75">
      <c r="A30" s="38"/>
      <c r="B30" s="38"/>
      <c r="C30" s="38"/>
      <c r="E30" s="39"/>
      <c r="F30" s="39"/>
      <c r="G30" s="39"/>
      <c r="I30" s="38"/>
      <c r="J30" s="38"/>
      <c r="K30" s="38"/>
      <c r="M30" s="39"/>
      <c r="N30" s="39"/>
      <c r="O30" s="39"/>
    </row>
    <row r="32" spans="1:15" ht="13.5" thickBot="1">
      <c r="A32" s="41"/>
      <c r="B32" s="19" t="s">
        <v>26</v>
      </c>
      <c r="C32" s="41"/>
      <c r="D32" s="41"/>
      <c r="E32" s="41"/>
      <c r="F32" s="41"/>
      <c r="G32" s="41"/>
      <c r="H32" s="41"/>
      <c r="I32" s="41"/>
      <c r="J32" s="19" t="s">
        <v>27</v>
      </c>
      <c r="K32" s="41"/>
      <c r="L32" s="41"/>
      <c r="M32" s="41"/>
      <c r="N32" s="41"/>
      <c r="O32" s="41"/>
    </row>
    <row r="33" spans="1:15" ht="14.25">
      <c r="A33" s="20" t="s">
        <v>48</v>
      </c>
      <c r="B33" s="21" t="s">
        <v>17</v>
      </c>
      <c r="C33" s="22" t="s">
        <v>45</v>
      </c>
      <c r="E33" s="23"/>
      <c r="F33" s="24" t="s">
        <v>18</v>
      </c>
      <c r="G33" s="25"/>
      <c r="I33" s="20" t="s">
        <v>45</v>
      </c>
      <c r="J33" s="21" t="s">
        <v>17</v>
      </c>
      <c r="K33" s="22" t="s">
        <v>48</v>
      </c>
      <c r="M33" s="23"/>
      <c r="N33" s="24" t="s">
        <v>18</v>
      </c>
      <c r="O33" s="25"/>
    </row>
    <row r="34" spans="1:15" ht="14.25">
      <c r="A34" s="26" t="s">
        <v>51</v>
      </c>
      <c r="B34" s="27" t="s">
        <v>18</v>
      </c>
      <c r="C34" s="28" t="s">
        <v>44</v>
      </c>
      <c r="E34" s="29"/>
      <c r="F34" s="30" t="s">
        <v>18</v>
      </c>
      <c r="G34" s="31"/>
      <c r="I34" s="26" t="s">
        <v>44</v>
      </c>
      <c r="J34" s="27" t="s">
        <v>18</v>
      </c>
      <c r="K34" s="28" t="s">
        <v>51</v>
      </c>
      <c r="M34" s="29"/>
      <c r="N34" s="30" t="s">
        <v>18</v>
      </c>
      <c r="O34" s="31"/>
    </row>
    <row r="35" spans="1:15" ht="14.25">
      <c r="A35" s="26" t="s">
        <v>46</v>
      </c>
      <c r="B35" s="27" t="s">
        <v>18</v>
      </c>
      <c r="C35" s="28" t="s">
        <v>50</v>
      </c>
      <c r="E35" s="29"/>
      <c r="F35" s="30" t="s">
        <v>18</v>
      </c>
      <c r="G35" s="31"/>
      <c r="I35" s="26" t="s">
        <v>50</v>
      </c>
      <c r="J35" s="27" t="s">
        <v>18</v>
      </c>
      <c r="K35" s="28" t="s">
        <v>46</v>
      </c>
      <c r="M35" s="29"/>
      <c r="N35" s="30" t="s">
        <v>18</v>
      </c>
      <c r="O35" s="31"/>
    </row>
    <row r="36" spans="1:15" ht="15" thickBot="1">
      <c r="A36" s="32" t="s">
        <v>47</v>
      </c>
      <c r="B36" s="33" t="s">
        <v>18</v>
      </c>
      <c r="C36" s="34" t="s">
        <v>52</v>
      </c>
      <c r="E36" s="35"/>
      <c r="F36" s="36" t="s">
        <v>18</v>
      </c>
      <c r="G36" s="37"/>
      <c r="I36" s="32" t="s">
        <v>52</v>
      </c>
      <c r="J36" s="33" t="s">
        <v>18</v>
      </c>
      <c r="K36" s="34" t="s">
        <v>47</v>
      </c>
      <c r="M36" s="35"/>
      <c r="N36" s="36" t="s">
        <v>18</v>
      </c>
      <c r="O36" s="37"/>
    </row>
    <row r="37" spans="1:15" ht="12.75">
      <c r="A37" s="38"/>
      <c r="B37" s="38"/>
      <c r="C37" s="38"/>
      <c r="E37" s="39"/>
      <c r="F37" s="39"/>
      <c r="G37" s="39"/>
      <c r="I37" s="38"/>
      <c r="J37" s="38"/>
      <c r="K37" s="38"/>
      <c r="M37" s="39"/>
      <c r="N37" s="39"/>
      <c r="O37" s="39"/>
    </row>
    <row r="39" spans="1:15" ht="13.5" thickBot="1">
      <c r="A39" s="41"/>
      <c r="B39" s="19" t="s">
        <v>28</v>
      </c>
      <c r="C39" s="41"/>
      <c r="D39" s="41"/>
      <c r="E39" s="41"/>
      <c r="F39" s="41"/>
      <c r="G39" s="41"/>
      <c r="H39" s="41"/>
      <c r="I39" s="41"/>
      <c r="J39" s="19" t="s">
        <v>29</v>
      </c>
      <c r="K39" s="41"/>
      <c r="L39" s="41"/>
      <c r="M39" s="41"/>
      <c r="N39" s="41"/>
      <c r="O39" s="41"/>
    </row>
    <row r="40" spans="1:15" ht="14.25">
      <c r="A40" s="20" t="s">
        <v>45</v>
      </c>
      <c r="B40" s="21" t="s">
        <v>17</v>
      </c>
      <c r="C40" s="22" t="s">
        <v>47</v>
      </c>
      <c r="E40" s="23"/>
      <c r="F40" s="24" t="s">
        <v>18</v>
      </c>
      <c r="G40" s="25"/>
      <c r="I40" s="20" t="s">
        <v>47</v>
      </c>
      <c r="J40" s="21" t="s">
        <v>17</v>
      </c>
      <c r="K40" s="22" t="s">
        <v>45</v>
      </c>
      <c r="M40" s="23"/>
      <c r="N40" s="24" t="s">
        <v>18</v>
      </c>
      <c r="O40" s="25"/>
    </row>
    <row r="41" spans="1:15" ht="14.25">
      <c r="A41" s="26" t="s">
        <v>51</v>
      </c>
      <c r="B41" s="27" t="s">
        <v>18</v>
      </c>
      <c r="C41" s="28" t="s">
        <v>46</v>
      </c>
      <c r="E41" s="29"/>
      <c r="F41" s="30" t="s">
        <v>18</v>
      </c>
      <c r="G41" s="31"/>
      <c r="I41" s="26" t="s">
        <v>46</v>
      </c>
      <c r="J41" s="27" t="s">
        <v>18</v>
      </c>
      <c r="K41" s="28" t="s">
        <v>51</v>
      </c>
      <c r="M41" s="29"/>
      <c r="N41" s="30" t="s">
        <v>18</v>
      </c>
      <c r="O41" s="31"/>
    </row>
    <row r="42" spans="1:15" ht="14.25">
      <c r="A42" s="26" t="s">
        <v>44</v>
      </c>
      <c r="B42" s="27" t="s">
        <v>18</v>
      </c>
      <c r="C42" s="28" t="s">
        <v>48</v>
      </c>
      <c r="E42" s="29"/>
      <c r="F42" s="30" t="s">
        <v>18</v>
      </c>
      <c r="G42" s="31"/>
      <c r="I42" s="26" t="s">
        <v>48</v>
      </c>
      <c r="J42" s="27" t="s">
        <v>18</v>
      </c>
      <c r="K42" s="28" t="s">
        <v>44</v>
      </c>
      <c r="M42" s="29"/>
      <c r="N42" s="30" t="s">
        <v>18</v>
      </c>
      <c r="O42" s="31"/>
    </row>
    <row r="43" spans="1:15" ht="15" thickBot="1">
      <c r="A43" s="32" t="s">
        <v>50</v>
      </c>
      <c r="B43" s="33" t="s">
        <v>18</v>
      </c>
      <c r="C43" s="34" t="s">
        <v>52</v>
      </c>
      <c r="E43" s="35"/>
      <c r="F43" s="36" t="s">
        <v>18</v>
      </c>
      <c r="G43" s="37"/>
      <c r="I43" s="32" t="s">
        <v>52</v>
      </c>
      <c r="J43" s="33" t="s">
        <v>18</v>
      </c>
      <c r="K43" s="34" t="s">
        <v>50</v>
      </c>
      <c r="M43" s="35"/>
      <c r="N43" s="36" t="s">
        <v>18</v>
      </c>
      <c r="O43" s="37"/>
    </row>
    <row r="44" spans="1:15" ht="12.75">
      <c r="A44" s="38"/>
      <c r="B44" s="38"/>
      <c r="C44" s="38"/>
      <c r="E44" s="39"/>
      <c r="F44" s="39"/>
      <c r="G44" s="39"/>
      <c r="I44" s="38"/>
      <c r="J44" s="38"/>
      <c r="K44" s="38"/>
      <c r="M44" s="39"/>
      <c r="N44" s="39"/>
      <c r="O44" s="39"/>
    </row>
    <row r="46" spans="1:15" ht="13.5" thickBot="1">
      <c r="A46" s="41"/>
      <c r="B46" s="19" t="s">
        <v>30</v>
      </c>
      <c r="C46" s="41"/>
      <c r="D46" s="41"/>
      <c r="E46" s="41"/>
      <c r="F46" s="41"/>
      <c r="G46" s="41"/>
      <c r="H46" s="41"/>
      <c r="I46" s="41"/>
      <c r="J46" s="19" t="s">
        <v>31</v>
      </c>
      <c r="K46" s="41"/>
      <c r="L46" s="41"/>
      <c r="M46" s="41"/>
      <c r="N46" s="41"/>
      <c r="O46" s="41"/>
    </row>
    <row r="47" spans="1:15" ht="14.25">
      <c r="A47" s="20" t="s">
        <v>52</v>
      </c>
      <c r="B47" s="21" t="s">
        <v>17</v>
      </c>
      <c r="C47" s="22" t="s">
        <v>45</v>
      </c>
      <c r="E47" s="23"/>
      <c r="F47" s="24" t="s">
        <v>18</v>
      </c>
      <c r="G47" s="25"/>
      <c r="I47" s="20" t="s">
        <v>45</v>
      </c>
      <c r="J47" s="21" t="s">
        <v>17</v>
      </c>
      <c r="K47" s="22" t="s">
        <v>52</v>
      </c>
      <c r="M47" s="23"/>
      <c r="N47" s="24" t="s">
        <v>18</v>
      </c>
      <c r="O47" s="25"/>
    </row>
    <row r="48" spans="1:15" ht="14.25">
      <c r="A48" s="26" t="s">
        <v>48</v>
      </c>
      <c r="B48" s="27" t="s">
        <v>18</v>
      </c>
      <c r="C48" s="28" t="s">
        <v>51</v>
      </c>
      <c r="E48" s="29"/>
      <c r="F48" s="30" t="s">
        <v>18</v>
      </c>
      <c r="G48" s="31"/>
      <c r="I48" s="26" t="s">
        <v>51</v>
      </c>
      <c r="J48" s="27" t="s">
        <v>18</v>
      </c>
      <c r="K48" s="28" t="s">
        <v>48</v>
      </c>
      <c r="M48" s="29"/>
      <c r="N48" s="30" t="s">
        <v>18</v>
      </c>
      <c r="O48" s="31"/>
    </row>
    <row r="49" spans="1:15" ht="14.25">
      <c r="A49" s="26" t="s">
        <v>46</v>
      </c>
      <c r="B49" s="27" t="s">
        <v>18</v>
      </c>
      <c r="C49" s="28" t="s">
        <v>44</v>
      </c>
      <c r="E49" s="29"/>
      <c r="F49" s="30" t="s">
        <v>18</v>
      </c>
      <c r="G49" s="31"/>
      <c r="I49" s="26" t="s">
        <v>44</v>
      </c>
      <c r="J49" s="27" t="s">
        <v>18</v>
      </c>
      <c r="K49" s="28" t="s">
        <v>46</v>
      </c>
      <c r="M49" s="29"/>
      <c r="N49" s="30" t="s">
        <v>18</v>
      </c>
      <c r="O49" s="31"/>
    </row>
    <row r="50" spans="1:15" ht="15" thickBot="1">
      <c r="A50" s="32" t="s">
        <v>47</v>
      </c>
      <c r="B50" s="33" t="s">
        <v>18</v>
      </c>
      <c r="C50" s="34" t="s">
        <v>50</v>
      </c>
      <c r="E50" s="35"/>
      <c r="F50" s="36" t="s">
        <v>18</v>
      </c>
      <c r="G50" s="37"/>
      <c r="I50" s="32" t="s">
        <v>50</v>
      </c>
      <c r="J50" s="33" t="s">
        <v>18</v>
      </c>
      <c r="K50" s="34" t="s">
        <v>47</v>
      </c>
      <c r="M50" s="35"/>
      <c r="N50" s="36" t="s">
        <v>18</v>
      </c>
      <c r="O50" s="37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GIUSEPPE GENNARO ROBERTO</dc:creator>
  <cp:keywords/>
  <dc:description/>
  <cp:lastModifiedBy>darkdrake</cp:lastModifiedBy>
  <cp:lastPrinted>2000-11-04T14:01:53Z</cp:lastPrinted>
  <dcterms:created xsi:type="dcterms:W3CDTF">1998-10-27T14:03:24Z</dcterms:created>
  <dcterms:modified xsi:type="dcterms:W3CDTF">2006-02-08T19:38:00Z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-1807014991</vt:i4>
  </property>
  <property fmtid="{D5CDD505-2E9C-101B-9397-08002B2CF9AE}" pid="3" name="_EmailSubject">
    <vt:lpwstr>Aggiornamento link ecco i files</vt:lpwstr>
  </property>
  <property fmtid="{D5CDD505-2E9C-101B-9397-08002B2CF9AE}" pid="4" name="_AuthorEmail">
    <vt:lpwstr>r.zeuli@intersistemi.it</vt:lpwstr>
  </property>
  <property fmtid="{D5CDD505-2E9C-101B-9397-08002B2CF9AE}" pid="5" name="_AuthorEmailDisplayName">
    <vt:lpwstr>Zeuli, Renato</vt:lpwstr>
  </property>
  <property fmtid="{D5CDD505-2E9C-101B-9397-08002B2CF9AE}" pid="6" name="_ReviewingToolsShownOnce">
    <vt:lpwstr/>
  </property>
</Properties>
</file>